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kyendell\Downloads\"/>
    </mc:Choice>
  </mc:AlternateContent>
  <xr:revisionPtr revIDLastSave="0" documentId="13_ncr:1_{90DC21DC-3B61-4569-8593-B21A3F197364}" xr6:coauthVersionLast="47" xr6:coauthVersionMax="47" xr10:uidLastSave="{00000000-0000-0000-0000-000000000000}"/>
  <bookViews>
    <workbookView xWindow="3570" yWindow="2460" windowWidth="23670" windowHeight="12525" xr2:uid="{39EF8293-0075-4991-9E9A-13A527A7442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1" l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H10" i="1"/>
  <c r="I9" i="1"/>
  <c r="I8" i="1"/>
  <c r="I7" i="1"/>
  <c r="I6" i="1"/>
  <c r="I5" i="1"/>
  <c r="R18" i="1"/>
  <c r="S17" i="1"/>
  <c r="S16" i="1"/>
  <c r="S15" i="1"/>
  <c r="S14" i="1"/>
  <c r="S13" i="1"/>
  <c r="S12" i="1"/>
  <c r="S11" i="1"/>
  <c r="S10" i="1"/>
  <c r="C10" i="1"/>
  <c r="S9" i="1"/>
  <c r="D9" i="1"/>
  <c r="S8" i="1"/>
  <c r="D8" i="1"/>
  <c r="S7" i="1"/>
  <c r="D7" i="1"/>
  <c r="S6" i="1"/>
  <c r="D6" i="1"/>
  <c r="S5" i="1"/>
  <c r="S18" i="1" s="1"/>
  <c r="S19" i="1" s="1"/>
  <c r="D5" i="1"/>
  <c r="N18" i="1" l="1"/>
  <c r="N19" i="1" s="1"/>
  <c r="I10" i="1"/>
  <c r="I11" i="1" s="1"/>
  <c r="D10" i="1"/>
  <c r="D11" i="1" s="1"/>
</calcChain>
</file>

<file path=xl/sharedStrings.xml><?xml version="1.0" encoding="utf-8"?>
<sst xmlns="http://schemas.openxmlformats.org/spreadsheetml/2006/main" count="93" uniqueCount="51">
  <si>
    <t>Health Professions GPA Calculator</t>
  </si>
  <si>
    <t>TMDSAS OVERALL GPA       (Med &amp; Dent)</t>
  </si>
  <si>
    <t>TMDSAS SCIENCE GPA       (Med &amp; Dent)</t>
  </si>
  <si>
    <t>OVERALL GPA:                                       AMCAS, ACCOMAS (Med); AADSAS (Dent); OptomCAS (Opt); CASPA (PA); OTCAS (OT); PTCAS (PT); PharmCAS (Pharm)</t>
  </si>
  <si>
    <t>SCIENCE GPA:                                       AMCAS, ACCOMAS (Med); AADSAS (Dent); OptomCAS (Opt); CASPA (PA); OTCAS (OT); PTCAS (PT); PharmCAS (Pharm)</t>
  </si>
  <si>
    <t>Under "HOURS," input the number of credit hours you have earned for each grade.   NOTE: Remove +/- from all grades.</t>
  </si>
  <si>
    <t>Under "HOURS," input the number of BCPM* credit hours you have earned for each grade.   NOTE: Remove +/- from all grades.</t>
  </si>
  <si>
    <t>Under "HOURS," input the number of credit hours you have earned for each grade.</t>
  </si>
  <si>
    <t>Grade</t>
  </si>
  <si>
    <t>Points</t>
  </si>
  <si>
    <t>Hours</t>
  </si>
  <si>
    <t>Total Points</t>
  </si>
  <si>
    <t xml:space="preserve">A </t>
  </si>
  <si>
    <t>A+</t>
  </si>
  <si>
    <t xml:space="preserve">B </t>
  </si>
  <si>
    <t xml:space="preserve">C </t>
  </si>
  <si>
    <t>A-</t>
  </si>
  <si>
    <t xml:space="preserve">D </t>
  </si>
  <si>
    <t>B+</t>
  </si>
  <si>
    <t>F</t>
  </si>
  <si>
    <t>B-</t>
  </si>
  <si>
    <t>OVERALL GPA</t>
  </si>
  <si>
    <t>SCIENCE GPA</t>
  </si>
  <si>
    <t>C+</t>
  </si>
  <si>
    <t>SPECIAL INSTRUCTIONS</t>
  </si>
  <si>
    <t>C-</t>
  </si>
  <si>
    <t>Include ALL grades from every school you have attended (not just UH), including all retakes.</t>
  </si>
  <si>
    <t xml:space="preserve">Include ALL BCPM courses from every school you have attended (not just UH), including all retakes. NCRs should be included in Fs. </t>
  </si>
  <si>
    <t>D+</t>
  </si>
  <si>
    <t>D-</t>
  </si>
  <si>
    <t>*Which classes count toward "science/BCPM GPA"?</t>
  </si>
  <si>
    <t>TMDSAS</t>
  </si>
  <si>
    <t>Most science and math courses, including courses with the prefix: BIOL, BCHS, CHEM, PHYS, MATH, and STAT, should be included as BCPM. Other "science" courses (Engineering, Biotechnology, Kinesiology, Psychology, Health, Nutrition Sciences) are typically not included, unless the course content is &gt;50% "biological". If you are unsure about a specific class, you may contact our office at prehealth@uh.edu. https://www.tmdsas.com/application-guide/coursework.html</t>
  </si>
  <si>
    <t>AMCAS</t>
  </si>
  <si>
    <t>https://students-residents.aamc.org/applying-medical-school/article/course-classification-guide/</t>
  </si>
  <si>
    <t>AACOMAS</t>
  </si>
  <si>
    <t>https://help.liaisonedu.com/AACOMAS_Applicant_Help_Center/Submitting_and_Monitoring_Your_AACOMAS_Application/Verification_and_GPA_Calculations_for_AACOMAS/3_Calculating_Your_GPAs</t>
  </si>
  <si>
    <t>AADSAS</t>
  </si>
  <si>
    <t>https://help.liaisonedu.com/ADEA_AADSAS_Applicant_Help_Center/Filling_Out_Your_ADEA_AADSAS_Application/Academic_History/06_ADEA_AADSAS_Course_Subjects</t>
  </si>
  <si>
    <t>CASPA</t>
  </si>
  <si>
    <t>https://help.liaisonedu.com/CASPA_Applicant_Help_Center/Submitting_and_Monitoring_Your_CASPA_Application/Verification_and_GPA_Calculations_for_CASPA/2_How_Your_GPA_is_Calculated</t>
  </si>
  <si>
    <t>OptomCAS</t>
  </si>
  <si>
    <t>https://help.liaisonedu.com/OptomCAS_Applicant_Help_Center/Submitting_and_Monitoring_Your_OptomCAS_Application/Verification_and_GPA_Calculations_for_OptomCAS/3_Calculating_Your_GPAs</t>
  </si>
  <si>
    <t>OTCAS</t>
  </si>
  <si>
    <t>https://help.liaisonedu.com/OTCAS_Applicant_Help_Center/Submitting_and_Monitoring_Your_OTCAS_Application/Verification_and_GPA_Calculations_for_OTCAS/3_Calculating_Your_GPAs</t>
  </si>
  <si>
    <t>PharmCAS</t>
  </si>
  <si>
    <t>https://www.pharmcas.org/application-instructions/verification-and-gpas</t>
  </si>
  <si>
    <t>PTCAS</t>
  </si>
  <si>
    <t>https://help.liaisonedu.com/PTCAS_Applicant_Help_Center/Submitting_and_Monitoring_Your_PTCAS_Application/Verification_and_GPA_Calculations_for_PTCAS/3_Calculating_Your_GPAs</t>
  </si>
  <si>
    <t xml:space="preserve">**Contact Health Professions Advising with any questions regarding BCPM courses: prehealth@uh.edu. </t>
  </si>
  <si>
    <t xml:space="preserve">Include ALL grades from every school you have attended (not just UH), including all retakes. NOTE: AMCAS uses math in science (BCPM) GPA. All other application services listed above do not.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</si>
</sst>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30"/>
      <name val="Aptos Display"/>
      <family val="1"/>
      <scheme val="major"/>
    </font>
    <font>
      <sz val="10"/>
      <name val="Aptos Display"/>
      <family val="1"/>
      <scheme val="major"/>
    </font>
    <font>
      <b/>
      <sz val="10"/>
      <name val="Arial"/>
      <family val="2"/>
    </font>
    <font>
      <b/>
      <sz val="14"/>
      <color theme="4" tint="-0.249977111117893"/>
      <name val="Aptos Display"/>
      <family val="1"/>
      <scheme val="major"/>
    </font>
    <font>
      <b/>
      <sz val="14"/>
      <color theme="6" tint="-0.249977111117893"/>
      <name val="Aptos Display"/>
      <family val="1"/>
      <scheme val="major"/>
    </font>
    <font>
      <sz val="9"/>
      <name val="Aptos Display"/>
      <family val="1"/>
      <scheme val="major"/>
    </font>
    <font>
      <sz val="9"/>
      <name val="Arial"/>
      <family val="2"/>
    </font>
    <font>
      <sz val="10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b/>
      <sz val="10"/>
      <name val="Aptos Display"/>
      <family val="1"/>
      <scheme val="major"/>
    </font>
    <font>
      <sz val="10"/>
      <color theme="2" tint="-0.74999237037263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color theme="6" tint="-0.249977111117893"/>
      <name val="Arial"/>
      <family val="2"/>
    </font>
    <font>
      <b/>
      <sz val="10"/>
      <color theme="6" tint="-0.249977111117893"/>
      <name val="Arial"/>
      <family val="2"/>
    </font>
    <font>
      <sz val="10"/>
      <color theme="2" tint="-0.749992370372631"/>
      <name val="Times New Roman"/>
      <family val="1"/>
    </font>
    <font>
      <u/>
      <sz val="8"/>
      <color theme="10"/>
      <name val="Arial"/>
      <family val="2"/>
    </font>
    <font>
      <b/>
      <sz val="10"/>
      <color theme="2" tint="-0.749992370372631"/>
      <name val="Times New Roman"/>
      <family val="1"/>
    </font>
    <font>
      <sz val="10"/>
      <color theme="1" tint="0.249977111117893"/>
      <name val="Arial"/>
      <family val="2"/>
    </font>
    <font>
      <b/>
      <u/>
      <sz val="10"/>
      <name val="Aptos Display"/>
      <family val="1"/>
      <scheme val="major"/>
    </font>
    <font>
      <u/>
      <sz val="10"/>
      <color theme="2" tint="-0.749992370372631"/>
      <name val="Aptos Display"/>
      <family val="1"/>
      <scheme val="major"/>
    </font>
    <font>
      <sz val="10"/>
      <color theme="2" tint="-0.749992370372631"/>
      <name val="Aptos Display"/>
      <family val="1"/>
      <scheme val="major"/>
    </font>
    <font>
      <b/>
      <sz val="10"/>
      <name val="Times New Roman"/>
      <family val="1"/>
    </font>
    <font>
      <b/>
      <sz val="10"/>
      <color theme="2" tint="-0.749992370372631"/>
      <name val="Aptos Display"/>
      <family val="1"/>
      <scheme val="major"/>
    </font>
    <font>
      <u/>
      <sz val="10"/>
      <color theme="10"/>
      <name val="Aptos Display"/>
      <family val="1"/>
      <scheme val="major"/>
    </font>
    <font>
      <b/>
      <sz val="10"/>
      <color rgb="FFFF0000"/>
      <name val="Aptos Display"/>
      <family val="1"/>
      <scheme val="major"/>
    </font>
    <font>
      <sz val="11"/>
      <name val="Times New Roman"/>
      <family val="1"/>
    </font>
    <font>
      <b/>
      <sz val="10"/>
      <color theme="1"/>
      <name val="Aptos Display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2">
    <xf numFmtId="0" fontId="0" fillId="0" borderId="0" xfId="0"/>
    <xf numFmtId="0" fontId="4" fillId="0" borderId="0" xfId="0" applyFont="1"/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5" xfId="0" applyBorder="1"/>
    <xf numFmtId="2" fontId="0" fillId="0" borderId="0" xfId="0" applyNumberFormat="1"/>
    <xf numFmtId="0" fontId="0" fillId="2" borderId="0" xfId="0" applyFill="1"/>
    <xf numFmtId="2" fontId="0" fillId="0" borderId="6" xfId="0" applyNumberFormat="1" applyBorder="1"/>
    <xf numFmtId="0" fontId="9" fillId="0" borderId="5" xfId="0" applyFont="1" applyBorder="1"/>
    <xf numFmtId="2" fontId="10" fillId="0" borderId="6" xfId="0" applyNumberFormat="1" applyFont="1" applyBorder="1"/>
    <xf numFmtId="0" fontId="0" fillId="0" borderId="6" xfId="0" applyBorder="1"/>
    <xf numFmtId="0" fontId="12" fillId="0" borderId="0" xfId="0" applyFont="1"/>
    <xf numFmtId="18" fontId="14" fillId="0" borderId="0" xfId="0" applyNumberFormat="1" applyFont="1"/>
    <xf numFmtId="0" fontId="15" fillId="0" borderId="5" xfId="0" applyFont="1" applyBorder="1"/>
    <xf numFmtId="2" fontId="16" fillId="0" borderId="6" xfId="0" applyNumberFormat="1" applyFont="1" applyBorder="1"/>
    <xf numFmtId="0" fontId="17" fillId="0" borderId="0" xfId="0" applyFont="1" applyAlignment="1">
      <alignment horizontal="right"/>
    </xf>
    <xf numFmtId="0" fontId="18" fillId="0" borderId="0" xfId="1" applyFont="1" applyAlignment="1" applyProtection="1"/>
    <xf numFmtId="0" fontId="14" fillId="0" borderId="0" xfId="0" applyFont="1"/>
    <xf numFmtId="0" fontId="19" fillId="0" borderId="0" xfId="0" applyFont="1" applyAlignment="1">
      <alignment horizontal="right" indent="2"/>
    </xf>
    <xf numFmtId="18" fontId="4" fillId="0" borderId="0" xfId="0" applyNumberFormat="1" applyFont="1"/>
    <xf numFmtId="0" fontId="0" fillId="0" borderId="0" xfId="0" applyAlignment="1">
      <alignment horizontal="left" vertical="top" wrapText="1"/>
    </xf>
    <xf numFmtId="0" fontId="19" fillId="0" borderId="0" xfId="0" applyFont="1" applyAlignment="1">
      <alignment horizontal="left" indent="2"/>
    </xf>
    <xf numFmtId="18" fontId="0" fillId="0" borderId="0" xfId="0" applyNumberFormat="1" applyAlignment="1">
      <alignment horizontal="left" vertical="top" wrapText="1"/>
    </xf>
    <xf numFmtId="0" fontId="17" fillId="0" borderId="0" xfId="0" applyFont="1" applyAlignment="1">
      <alignment horizontal="left" indent="2"/>
    </xf>
    <xf numFmtId="0" fontId="12" fillId="0" borderId="0" xfId="0" applyFont="1" applyAlignment="1">
      <alignment horizontal="left" vertical="top" wrapText="1"/>
    </xf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left" vertical="top" wrapText="1"/>
    </xf>
    <xf numFmtId="0" fontId="23" fillId="0" borderId="0" xfId="0" applyFont="1"/>
    <xf numFmtId="0" fontId="24" fillId="0" borderId="0" xfId="0" applyFont="1"/>
    <xf numFmtId="0" fontId="25" fillId="0" borderId="0" xfId="0" applyFont="1" applyAlignment="1">
      <alignment horizontal="left"/>
    </xf>
    <xf numFmtId="0" fontId="26" fillId="0" borderId="0" xfId="1" applyFont="1" applyAlignment="1" applyProtection="1">
      <alignment horizontal="left"/>
    </xf>
    <xf numFmtId="0" fontId="27" fillId="0" borderId="0" xfId="0" applyFont="1"/>
    <xf numFmtId="0" fontId="28" fillId="0" borderId="0" xfId="0" applyFont="1"/>
    <xf numFmtId="0" fontId="1" fillId="0" borderId="0" xfId="1" applyAlignment="1" applyProtection="1">
      <alignment horizontal="left"/>
    </xf>
    <xf numFmtId="0" fontId="13" fillId="0" borderId="0" xfId="0" applyFont="1" applyAlignment="1">
      <alignment horizontal="right"/>
    </xf>
    <xf numFmtId="2" fontId="13" fillId="0" borderId="0" xfId="0" applyNumberFormat="1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2" xfId="0" applyBorder="1"/>
    <xf numFmtId="2" fontId="0" fillId="0" borderId="13" xfId="0" applyNumberFormat="1" applyBorder="1"/>
    <xf numFmtId="0" fontId="9" fillId="0" borderId="12" xfId="0" applyFont="1" applyBorder="1"/>
    <xf numFmtId="2" fontId="10" fillId="0" borderId="13" xfId="0" applyNumberFormat="1" applyFont="1" applyBorder="1"/>
    <xf numFmtId="0" fontId="0" fillId="0" borderId="13" xfId="0" applyBorder="1"/>
    <xf numFmtId="0" fontId="15" fillId="0" borderId="12" xfId="0" applyFont="1" applyBorder="1"/>
    <xf numFmtId="2" fontId="16" fillId="0" borderId="13" xfId="0" applyNumberFormat="1" applyFont="1" applyBorder="1"/>
    <xf numFmtId="0" fontId="29" fillId="0" borderId="0" xfId="0" applyFont="1"/>
    <xf numFmtId="0" fontId="1" fillId="0" borderId="0" xfId="1"/>
    <xf numFmtId="0" fontId="25" fillId="0" borderId="0" xfId="0" applyFont="1" applyAlignment="1">
      <alignment horizontal="left"/>
    </xf>
    <xf numFmtId="0" fontId="26" fillId="0" borderId="0" xfId="1" applyFont="1" applyAlignment="1" applyProtection="1">
      <alignment horizontal="left"/>
    </xf>
    <xf numFmtId="0" fontId="5" fillId="0" borderId="0" xfId="0" applyFont="1" applyAlignment="1">
      <alignment horizontal="center" vertical="center" wrapText="1"/>
    </xf>
    <xf numFmtId="49" fontId="7" fillId="0" borderId="9" xfId="0" applyNumberFormat="1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10" fillId="0" borderId="0" xfId="0" applyFont="1" applyAlignment="1">
      <alignment horizontal="right"/>
    </xf>
    <xf numFmtId="0" fontId="25" fillId="0" borderId="0" xfId="0" applyFont="1" applyAlignment="1">
      <alignment horizontal="left" vertical="center"/>
    </xf>
    <xf numFmtId="0" fontId="11" fillId="0" borderId="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49" fontId="7" fillId="0" borderId="2" xfId="0" applyNumberFormat="1" applyFont="1" applyBorder="1" applyAlignment="1">
      <alignment vertical="top" wrapText="1"/>
    </xf>
    <xf numFmtId="0" fontId="7" fillId="0" borderId="3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49" fontId="7" fillId="0" borderId="9" xfId="0" applyNumberFormat="1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7" fillId="0" borderId="11" xfId="0" applyFont="1" applyBorder="1" applyAlignment="1">
      <alignment vertical="top"/>
    </xf>
    <xf numFmtId="0" fontId="16" fillId="0" borderId="0" xfId="0" applyFont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elp.liaisonedu.com/PTCAS_Applicant_Help_Center/Submitting_and_Monitoring_Your_PTCAS_Application/Verification_and_GPA_Calculations_for_PTCAS/3_Calculating_Your_GPAs" TargetMode="External"/><Relationship Id="rId3" Type="http://schemas.openxmlformats.org/officeDocument/2006/relationships/hyperlink" Target="https://help.liaisonedu.com/AACOMAS_Applicant_Help_Center/Submitting_and_Monitoring_Your_AACOMAS_Application/Verification_and_GPA_Calculations_for_AACOMAS/3_Calculating_Your_GPAs" TargetMode="External"/><Relationship Id="rId7" Type="http://schemas.openxmlformats.org/officeDocument/2006/relationships/hyperlink" Target="https://www.pharmcas.org/application-instructions/verification-and-gpas" TargetMode="External"/><Relationship Id="rId2" Type="http://schemas.openxmlformats.org/officeDocument/2006/relationships/hyperlink" Target="https://help.liaisonedu.com/ADEA_AADSAS_Applicant_Help_Center/Filling_Out_Your_ADEA_AADSAS_Application/Academic_History/06_ADEA_AADSAS_Course_Subjects" TargetMode="External"/><Relationship Id="rId1" Type="http://schemas.openxmlformats.org/officeDocument/2006/relationships/hyperlink" Target="https://students-residents.aamc.org/applying-medical-school/article/course-classification-guide/" TargetMode="External"/><Relationship Id="rId6" Type="http://schemas.openxmlformats.org/officeDocument/2006/relationships/hyperlink" Target="https://help.liaisonedu.com/OTCAS_Applicant_Help_Center/Submitting_and_Monitoring_Your_OTCAS_Application/Verification_and_GPA_Calculations_for_OTCAS/3_Calculating_Your_GPAs" TargetMode="External"/><Relationship Id="rId5" Type="http://schemas.openxmlformats.org/officeDocument/2006/relationships/hyperlink" Target="https://help.liaisonedu.com/OptomCAS_Applicant_Help_Center/Submitting_and_Monitoring_Your_OptomCAS_Application/Verification_and_GPA_Calculations_for_OptomCAS/3_Calculating_Your_GPAs" TargetMode="External"/><Relationship Id="rId4" Type="http://schemas.openxmlformats.org/officeDocument/2006/relationships/hyperlink" Target="https://help.liaisonedu.com/CASPA_Applicant_Help_Center/Submitting_and_Monitoring_Your_CASPA_Application/Verification_and_GPA_Calculations_for_CASPA/2_How_Your_GPA_is_Calculate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D5CE1-058E-42F9-8F3C-F33789FA38CE}">
  <dimension ref="A1:X39"/>
  <sheetViews>
    <sheetView tabSelected="1" topLeftCell="A2" workbookViewId="0">
      <selection activeCell="T18" sqref="T18"/>
    </sheetView>
  </sheetViews>
  <sheetFormatPr defaultRowHeight="15" x14ac:dyDescent="0.25"/>
  <cols>
    <col min="1" max="1" width="7.5703125" customWidth="1"/>
    <col min="2" max="2" width="6.5703125" bestFit="1" customWidth="1"/>
    <col min="4" max="4" width="11.42578125" customWidth="1"/>
    <col min="5" max="5" width="6.7109375" customWidth="1"/>
    <col min="6" max="6" width="7.5703125" customWidth="1"/>
    <col min="7" max="7" width="6.5703125" bestFit="1" customWidth="1"/>
    <col min="8" max="8" width="9.5703125" customWidth="1"/>
    <col min="9" max="9" width="11.7109375" bestFit="1" customWidth="1"/>
    <col min="10" max="10" width="9.85546875" customWidth="1"/>
    <col min="11" max="11" width="7.85546875" customWidth="1"/>
    <col min="12" max="12" width="6.5703125" bestFit="1" customWidth="1"/>
    <col min="14" max="14" width="21.28515625" customWidth="1"/>
    <col min="15" max="15" width="6.7109375" customWidth="1"/>
    <col min="16" max="16" width="7.42578125" customWidth="1"/>
    <col min="17" max="17" width="9.85546875" customWidth="1"/>
    <col min="19" max="19" width="19.5703125" customWidth="1"/>
    <col min="20" max="20" width="11.7109375" bestFit="1" customWidth="1"/>
  </cols>
  <sheetData>
    <row r="1" spans="1:24" ht="39" x14ac:dyDescent="0.25">
      <c r="A1" s="78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</row>
    <row r="2" spans="1:24" ht="95.25" customHeight="1" x14ac:dyDescent="0.25">
      <c r="A2" s="80" t="s">
        <v>1</v>
      </c>
      <c r="B2" s="80"/>
      <c r="C2" s="80"/>
      <c r="D2" s="80"/>
      <c r="E2" s="38"/>
      <c r="F2" s="53" t="s">
        <v>2</v>
      </c>
      <c r="G2" s="53"/>
      <c r="H2" s="53"/>
      <c r="I2" s="53"/>
      <c r="J2" s="39"/>
      <c r="K2" s="81" t="s">
        <v>3</v>
      </c>
      <c r="L2" s="81"/>
      <c r="M2" s="81"/>
      <c r="N2" s="81"/>
      <c r="O2" s="39"/>
      <c r="P2" s="77" t="s">
        <v>4</v>
      </c>
      <c r="Q2" s="77"/>
      <c r="R2" s="77"/>
      <c r="S2" s="77"/>
      <c r="U2" s="77"/>
      <c r="V2" s="77"/>
      <c r="W2" s="77"/>
      <c r="X2" s="77"/>
    </row>
    <row r="3" spans="1:24" ht="38.25" customHeight="1" x14ac:dyDescent="0.25">
      <c r="A3" s="82" t="s">
        <v>5</v>
      </c>
      <c r="B3" s="83"/>
      <c r="C3" s="83"/>
      <c r="D3" s="84"/>
      <c r="F3" s="54" t="s">
        <v>6</v>
      </c>
      <c r="G3" s="55"/>
      <c r="H3" s="55"/>
      <c r="I3" s="56"/>
      <c r="K3" s="85" t="s">
        <v>7</v>
      </c>
      <c r="L3" s="86"/>
      <c r="M3" s="86"/>
      <c r="N3" s="87"/>
      <c r="P3" s="88" t="s">
        <v>7</v>
      </c>
      <c r="Q3" s="89"/>
      <c r="R3" s="89"/>
      <c r="S3" s="90"/>
    </row>
    <row r="4" spans="1:24" x14ac:dyDescent="0.25">
      <c r="A4" s="2" t="s">
        <v>8</v>
      </c>
      <c r="B4" s="3" t="s">
        <v>9</v>
      </c>
      <c r="C4" s="3" t="s">
        <v>10</v>
      </c>
      <c r="D4" s="4" t="s">
        <v>11</v>
      </c>
      <c r="F4" s="40" t="s">
        <v>8</v>
      </c>
      <c r="G4" s="3" t="s">
        <v>9</v>
      </c>
      <c r="H4" s="3" t="s">
        <v>10</v>
      </c>
      <c r="I4" s="41" t="s">
        <v>11</v>
      </c>
      <c r="K4" s="2" t="s">
        <v>8</v>
      </c>
      <c r="L4" s="3" t="s">
        <v>9</v>
      </c>
      <c r="M4" s="3" t="s">
        <v>10</v>
      </c>
      <c r="N4" s="4" t="s">
        <v>11</v>
      </c>
      <c r="P4" s="40" t="s">
        <v>8</v>
      </c>
      <c r="Q4" s="3" t="s">
        <v>9</v>
      </c>
      <c r="R4" s="3" t="s">
        <v>10</v>
      </c>
      <c r="S4" s="41" t="s">
        <v>11</v>
      </c>
    </row>
    <row r="5" spans="1:24" x14ac:dyDescent="0.25">
      <c r="A5" s="5" t="s">
        <v>12</v>
      </c>
      <c r="B5" s="6">
        <v>4</v>
      </c>
      <c r="C5" s="7"/>
      <c r="D5" s="8">
        <f>SUM(B5*C5)</f>
        <v>0</v>
      </c>
      <c r="F5" s="42" t="s">
        <v>12</v>
      </c>
      <c r="G5" s="6">
        <v>4</v>
      </c>
      <c r="H5" s="7"/>
      <c r="I5" s="43">
        <f>SUM(G5*H5)</f>
        <v>0</v>
      </c>
      <c r="K5" s="5" t="s">
        <v>13</v>
      </c>
      <c r="L5" s="6">
        <v>4</v>
      </c>
      <c r="M5" s="7"/>
      <c r="N5" s="8">
        <f>SUM(L5*M5)</f>
        <v>0</v>
      </c>
      <c r="P5" s="42" t="s">
        <v>13</v>
      </c>
      <c r="Q5" s="6">
        <v>4</v>
      </c>
      <c r="R5" s="7"/>
      <c r="S5" s="43">
        <f>SUM(Q5*R5)</f>
        <v>0</v>
      </c>
    </row>
    <row r="6" spans="1:24" x14ac:dyDescent="0.25">
      <c r="A6" s="5" t="s">
        <v>14</v>
      </c>
      <c r="B6" s="6">
        <v>3</v>
      </c>
      <c r="C6" s="7"/>
      <c r="D6" s="8">
        <f t="shared" ref="D6:D9" si="0">SUM(B6*C6)</f>
        <v>0</v>
      </c>
      <c r="F6" s="42" t="s">
        <v>14</v>
      </c>
      <c r="G6" s="6">
        <v>3</v>
      </c>
      <c r="H6" s="7"/>
      <c r="I6" s="43">
        <f t="shared" ref="I6:I9" si="1">SUM(G6*H6)</f>
        <v>0</v>
      </c>
      <c r="K6" s="5" t="s">
        <v>12</v>
      </c>
      <c r="L6" s="6">
        <v>4</v>
      </c>
      <c r="M6" s="7"/>
      <c r="N6" s="8">
        <f>SUM(L6*M6)</f>
        <v>0</v>
      </c>
      <c r="P6" s="42" t="s">
        <v>12</v>
      </c>
      <c r="Q6" s="6">
        <v>4</v>
      </c>
      <c r="R6" s="7"/>
      <c r="S6" s="43">
        <f>SUM(Q6*R6)</f>
        <v>0</v>
      </c>
    </row>
    <row r="7" spans="1:24" x14ac:dyDescent="0.25">
      <c r="A7" s="5" t="s">
        <v>15</v>
      </c>
      <c r="B7" s="6">
        <v>2</v>
      </c>
      <c r="C7" s="7"/>
      <c r="D7" s="8">
        <f t="shared" si="0"/>
        <v>0</v>
      </c>
      <c r="F7" s="42" t="s">
        <v>15</v>
      </c>
      <c r="G7" s="6">
        <v>2</v>
      </c>
      <c r="H7" s="7"/>
      <c r="I7" s="43">
        <f t="shared" si="1"/>
        <v>0</v>
      </c>
      <c r="K7" s="5" t="s">
        <v>16</v>
      </c>
      <c r="L7" s="6">
        <v>3.67</v>
      </c>
      <c r="M7" s="7"/>
      <c r="N7" s="8">
        <f>SUM(L7*M7)</f>
        <v>0</v>
      </c>
      <c r="P7" s="42" t="s">
        <v>16</v>
      </c>
      <c r="Q7" s="6">
        <v>3.67</v>
      </c>
      <c r="R7" s="7"/>
      <c r="S7" s="43">
        <f>SUM(Q7*R7)</f>
        <v>0</v>
      </c>
    </row>
    <row r="8" spans="1:24" x14ac:dyDescent="0.25">
      <c r="A8" s="5" t="s">
        <v>17</v>
      </c>
      <c r="B8" s="6">
        <v>1</v>
      </c>
      <c r="C8" s="7"/>
      <c r="D8" s="8">
        <f t="shared" si="0"/>
        <v>0</v>
      </c>
      <c r="F8" s="42" t="s">
        <v>17</v>
      </c>
      <c r="G8" s="6">
        <v>1</v>
      </c>
      <c r="H8" s="7"/>
      <c r="I8" s="43">
        <f t="shared" si="1"/>
        <v>0</v>
      </c>
      <c r="K8" s="5" t="s">
        <v>18</v>
      </c>
      <c r="L8" s="6">
        <v>3.33</v>
      </c>
      <c r="M8" s="7"/>
      <c r="N8" s="8">
        <f>SUM(L8*M8)</f>
        <v>0</v>
      </c>
      <c r="P8" s="42" t="s">
        <v>18</v>
      </c>
      <c r="Q8" s="6">
        <v>3.33</v>
      </c>
      <c r="R8" s="7"/>
      <c r="S8" s="43">
        <f>SUM(Q8*R8)</f>
        <v>0</v>
      </c>
    </row>
    <row r="9" spans="1:24" x14ac:dyDescent="0.25">
      <c r="A9" s="5" t="s">
        <v>19</v>
      </c>
      <c r="B9" s="6">
        <v>0</v>
      </c>
      <c r="C9" s="7"/>
      <c r="D9" s="8">
        <f t="shared" si="0"/>
        <v>0</v>
      </c>
      <c r="F9" s="42" t="s">
        <v>19</v>
      </c>
      <c r="G9" s="6">
        <v>0</v>
      </c>
      <c r="H9" s="7"/>
      <c r="I9" s="43">
        <f t="shared" si="1"/>
        <v>0</v>
      </c>
      <c r="K9" s="5" t="s">
        <v>14</v>
      </c>
      <c r="L9" s="6">
        <v>3</v>
      </c>
      <c r="M9" s="7"/>
      <c r="N9" s="8">
        <f t="shared" ref="N9:N17" si="2">SUM(L9*M9)</f>
        <v>0</v>
      </c>
      <c r="P9" s="42" t="s">
        <v>14</v>
      </c>
      <c r="Q9" s="6">
        <v>3</v>
      </c>
      <c r="R9" s="7"/>
      <c r="S9" s="43">
        <f t="shared" ref="S9:S17" si="3">SUM(Q9*R9)</f>
        <v>0</v>
      </c>
    </row>
    <row r="10" spans="1:24" x14ac:dyDescent="0.25">
      <c r="A10" s="5"/>
      <c r="C10">
        <f>SUM(C5:C9)</f>
        <v>0</v>
      </c>
      <c r="D10" s="8">
        <f>SUM(D5:D9)</f>
        <v>0</v>
      </c>
      <c r="F10" s="42"/>
      <c r="H10">
        <f>SUM(H5:H9)</f>
        <v>0</v>
      </c>
      <c r="I10" s="43">
        <f>SUM(I5:I9)</f>
        <v>0</v>
      </c>
      <c r="K10" s="5" t="s">
        <v>20</v>
      </c>
      <c r="L10" s="6">
        <v>2.67</v>
      </c>
      <c r="M10" s="7"/>
      <c r="N10" s="8">
        <f t="shared" si="2"/>
        <v>0</v>
      </c>
      <c r="P10" s="42" t="s">
        <v>20</v>
      </c>
      <c r="Q10" s="6">
        <v>2.67</v>
      </c>
      <c r="R10" s="7"/>
      <c r="S10" s="43">
        <f t="shared" si="3"/>
        <v>0</v>
      </c>
    </row>
    <row r="11" spans="1:24" x14ac:dyDescent="0.25">
      <c r="A11" s="9"/>
      <c r="B11" s="57" t="s">
        <v>21</v>
      </c>
      <c r="C11" s="57"/>
      <c r="D11" s="10" t="e">
        <f>SUM(D10/C10)</f>
        <v>#DIV/0!</v>
      </c>
      <c r="F11" s="44"/>
      <c r="G11" s="57" t="s">
        <v>22</v>
      </c>
      <c r="H11" s="57"/>
      <c r="I11" s="45" t="e">
        <f>SUM(I10/H10)</f>
        <v>#DIV/0!</v>
      </c>
      <c r="K11" s="5" t="s">
        <v>23</v>
      </c>
      <c r="L11" s="6">
        <v>2.33</v>
      </c>
      <c r="M11" s="7"/>
      <c r="N11" s="8">
        <f t="shared" si="2"/>
        <v>0</v>
      </c>
      <c r="P11" s="42" t="s">
        <v>23</v>
      </c>
      <c r="Q11" s="6">
        <v>2.33</v>
      </c>
      <c r="R11" s="7"/>
      <c r="S11" s="43">
        <f t="shared" si="3"/>
        <v>0</v>
      </c>
    </row>
    <row r="12" spans="1:24" x14ac:dyDescent="0.25">
      <c r="A12" s="5"/>
      <c r="D12" s="11"/>
      <c r="F12" s="42"/>
      <c r="I12" s="46"/>
      <c r="K12" s="5" t="s">
        <v>15</v>
      </c>
      <c r="L12" s="6">
        <v>2</v>
      </c>
      <c r="M12" s="7"/>
      <c r="N12" s="8">
        <f t="shared" si="2"/>
        <v>0</v>
      </c>
      <c r="P12" s="42" t="s">
        <v>15</v>
      </c>
      <c r="Q12" s="6">
        <v>2</v>
      </c>
      <c r="R12" s="7"/>
      <c r="S12" s="43">
        <f t="shared" si="3"/>
        <v>0</v>
      </c>
    </row>
    <row r="13" spans="1:24" x14ac:dyDescent="0.25">
      <c r="A13" s="59" t="s">
        <v>24</v>
      </c>
      <c r="B13" s="60"/>
      <c r="C13" s="60"/>
      <c r="D13" s="61"/>
      <c r="F13" s="68" t="s">
        <v>24</v>
      </c>
      <c r="G13" s="60"/>
      <c r="H13" s="60"/>
      <c r="I13" s="69"/>
      <c r="K13" s="5" t="s">
        <v>25</v>
      </c>
      <c r="L13" s="6">
        <v>1.67</v>
      </c>
      <c r="M13" s="7"/>
      <c r="N13" s="8">
        <f t="shared" si="2"/>
        <v>0</v>
      </c>
      <c r="P13" s="42" t="s">
        <v>25</v>
      </c>
      <c r="Q13" s="6">
        <v>1.67</v>
      </c>
      <c r="R13" s="7"/>
      <c r="S13" s="43">
        <f t="shared" si="3"/>
        <v>0</v>
      </c>
    </row>
    <row r="14" spans="1:24" ht="15" customHeight="1" x14ac:dyDescent="0.25">
      <c r="A14" s="62" t="s">
        <v>26</v>
      </c>
      <c r="B14" s="63"/>
      <c r="C14" s="63"/>
      <c r="D14" s="64"/>
      <c r="F14" s="70" t="s">
        <v>27</v>
      </c>
      <c r="G14" s="71"/>
      <c r="H14" s="71"/>
      <c r="I14" s="72"/>
      <c r="K14" s="5" t="s">
        <v>28</v>
      </c>
      <c r="L14" s="6">
        <v>1.33</v>
      </c>
      <c r="M14" s="7"/>
      <c r="N14" s="8">
        <f t="shared" si="2"/>
        <v>0</v>
      </c>
      <c r="P14" s="42" t="s">
        <v>28</v>
      </c>
      <c r="Q14" s="6">
        <v>1.33</v>
      </c>
      <c r="R14" s="7"/>
      <c r="S14" s="43">
        <f t="shared" si="3"/>
        <v>0</v>
      </c>
    </row>
    <row r="15" spans="1:24" x14ac:dyDescent="0.25">
      <c r="A15" s="62"/>
      <c r="B15" s="63"/>
      <c r="C15" s="63"/>
      <c r="D15" s="64"/>
      <c r="F15" s="70"/>
      <c r="G15" s="71"/>
      <c r="H15" s="71"/>
      <c r="I15" s="72"/>
      <c r="K15" s="5" t="s">
        <v>17</v>
      </c>
      <c r="L15" s="6">
        <v>1</v>
      </c>
      <c r="M15" s="7"/>
      <c r="N15" s="8">
        <f t="shared" si="2"/>
        <v>0</v>
      </c>
      <c r="P15" s="42" t="s">
        <v>17</v>
      </c>
      <c r="Q15" s="6">
        <v>1</v>
      </c>
      <c r="R15" s="7"/>
      <c r="S15" s="43">
        <f t="shared" si="3"/>
        <v>0</v>
      </c>
    </row>
    <row r="16" spans="1:24" ht="16.5" customHeight="1" x14ac:dyDescent="0.25">
      <c r="A16" s="65"/>
      <c r="B16" s="66"/>
      <c r="C16" s="66"/>
      <c r="D16" s="67"/>
      <c r="F16" s="70"/>
      <c r="G16" s="71"/>
      <c r="H16" s="71"/>
      <c r="I16" s="72"/>
      <c r="K16" s="5" t="s">
        <v>29</v>
      </c>
      <c r="L16" s="6">
        <v>0.67</v>
      </c>
      <c r="M16" s="7"/>
      <c r="N16" s="8">
        <f t="shared" si="2"/>
        <v>0</v>
      </c>
      <c r="P16" s="42" t="s">
        <v>29</v>
      </c>
      <c r="Q16" s="6">
        <v>0.67</v>
      </c>
      <c r="R16" s="7"/>
      <c r="S16" s="43">
        <f t="shared" si="3"/>
        <v>0</v>
      </c>
    </row>
    <row r="17" spans="1:19" x14ac:dyDescent="0.25">
      <c r="B17" s="6"/>
      <c r="D17" s="6"/>
      <c r="F17" s="73"/>
      <c r="G17" s="74"/>
      <c r="H17" s="74"/>
      <c r="I17" s="75"/>
      <c r="K17" s="5" t="s">
        <v>19</v>
      </c>
      <c r="L17" s="6">
        <v>0</v>
      </c>
      <c r="M17" s="7"/>
      <c r="N17" s="8">
        <f t="shared" si="2"/>
        <v>0</v>
      </c>
      <c r="P17" s="42" t="s">
        <v>19</v>
      </c>
      <c r="Q17" s="6">
        <v>0</v>
      </c>
      <c r="R17" s="7"/>
      <c r="S17" s="43">
        <f t="shared" si="3"/>
        <v>0</v>
      </c>
    </row>
    <row r="18" spans="1:19" x14ac:dyDescent="0.25">
      <c r="D18" s="6"/>
      <c r="K18" s="5"/>
      <c r="M18">
        <f>SUM(M5:M17)</f>
        <v>0</v>
      </c>
      <c r="N18" s="8">
        <f>SUM(N5:N17)</f>
        <v>0</v>
      </c>
      <c r="P18" s="42"/>
      <c r="R18">
        <f>SUM(R5:R17)</f>
        <v>0</v>
      </c>
      <c r="S18" s="43">
        <f>SUM(S5:S17)</f>
        <v>0</v>
      </c>
    </row>
    <row r="19" spans="1:19" x14ac:dyDescent="0.25">
      <c r="C19" s="36"/>
      <c r="D19" s="37"/>
      <c r="I19" s="13"/>
      <c r="K19" s="14"/>
      <c r="L19" s="91" t="s">
        <v>21</v>
      </c>
      <c r="M19" s="91"/>
      <c r="N19" s="15" t="e">
        <f>SUM(N18/M18)</f>
        <v>#DIV/0!</v>
      </c>
      <c r="P19" s="47"/>
      <c r="Q19" s="91" t="s">
        <v>22</v>
      </c>
      <c r="R19" s="91"/>
      <c r="S19" s="48" t="e">
        <f>SUM(S18/R18)</f>
        <v>#DIV/0!</v>
      </c>
    </row>
    <row r="20" spans="1:19" x14ac:dyDescent="0.25">
      <c r="F20" s="16"/>
      <c r="G20" s="12"/>
      <c r="H20" s="17"/>
      <c r="I20" s="12"/>
      <c r="J20" s="18"/>
      <c r="K20" s="5"/>
      <c r="N20" s="11"/>
      <c r="P20" s="42"/>
      <c r="S20" s="46"/>
    </row>
    <row r="21" spans="1:19" s="1" customFormat="1" ht="13.5" x14ac:dyDescent="0.25">
      <c r="A21" s="60"/>
      <c r="B21" s="60"/>
      <c r="C21" s="60"/>
      <c r="D21" s="60"/>
      <c r="F21" s="19"/>
      <c r="G21" s="12"/>
      <c r="H21" s="12"/>
      <c r="I21" s="12"/>
      <c r="J21" s="20"/>
      <c r="K21" s="59" t="s">
        <v>24</v>
      </c>
      <c r="L21" s="60"/>
      <c r="M21" s="60"/>
      <c r="N21" s="61"/>
      <c r="P21" s="68" t="s">
        <v>24</v>
      </c>
      <c r="Q21" s="60"/>
      <c r="R21" s="60"/>
      <c r="S21" s="69"/>
    </row>
    <row r="22" spans="1:19" s="21" customFormat="1" ht="26.25" customHeight="1" x14ac:dyDescent="0.2">
      <c r="A22" s="63"/>
      <c r="B22" s="63"/>
      <c r="C22" s="63"/>
      <c r="D22" s="63"/>
      <c r="F22" s="22"/>
      <c r="G22" s="12"/>
      <c r="H22" s="12"/>
      <c r="I22" s="12"/>
      <c r="J22" s="23"/>
      <c r="K22" s="62" t="s">
        <v>26</v>
      </c>
      <c r="L22" s="63"/>
      <c r="M22" s="63"/>
      <c r="N22" s="64"/>
      <c r="P22" s="70" t="s">
        <v>50</v>
      </c>
      <c r="Q22" s="71"/>
      <c r="R22" s="71"/>
      <c r="S22" s="72"/>
    </row>
    <row r="23" spans="1:19" s="21" customFormat="1" x14ac:dyDescent="0.2">
      <c r="A23" s="63"/>
      <c r="B23" s="63"/>
      <c r="C23" s="63"/>
      <c r="D23" s="63"/>
      <c r="F23" s="24"/>
      <c r="G23" s="18"/>
      <c r="H23" s="18"/>
      <c r="I23" s="18"/>
      <c r="J23" s="25"/>
      <c r="K23" s="65"/>
      <c r="L23" s="66"/>
      <c r="M23" s="66"/>
      <c r="N23" s="67"/>
      <c r="P23" s="70"/>
      <c r="Q23" s="71"/>
      <c r="R23" s="71"/>
      <c r="S23" s="72"/>
    </row>
    <row r="24" spans="1:19" x14ac:dyDescent="0.25">
      <c r="I24" s="26"/>
      <c r="J24" s="12"/>
      <c r="K24" s="26"/>
      <c r="L24" s="26"/>
      <c r="M24" s="26"/>
      <c r="O24" s="12"/>
      <c r="P24" s="73"/>
      <c r="Q24" s="74"/>
      <c r="R24" s="74"/>
      <c r="S24" s="75"/>
    </row>
    <row r="25" spans="1:19" x14ac:dyDescent="0.25">
      <c r="A25" s="27" t="s">
        <v>30</v>
      </c>
      <c r="B25" s="28"/>
      <c r="C25" s="28"/>
      <c r="D25" s="29"/>
      <c r="F25" s="30"/>
      <c r="J25" s="12"/>
    </row>
    <row r="26" spans="1:19" ht="40.5" customHeight="1" x14ac:dyDescent="0.25">
      <c r="A26" s="58" t="s">
        <v>31</v>
      </c>
      <c r="B26" s="58"/>
      <c r="C26" s="76" t="s">
        <v>32</v>
      </c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9" x14ac:dyDescent="0.25">
      <c r="A27" s="51" t="s">
        <v>33</v>
      </c>
      <c r="B27" s="51"/>
      <c r="C27" s="52" t="s">
        <v>34</v>
      </c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</row>
    <row r="28" spans="1:19" x14ac:dyDescent="0.25">
      <c r="A28" s="49" t="s">
        <v>35</v>
      </c>
      <c r="C28" s="50" t="s">
        <v>36</v>
      </c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29" spans="1:19" x14ac:dyDescent="0.25">
      <c r="A29" s="51" t="s">
        <v>37</v>
      </c>
      <c r="B29" s="51"/>
      <c r="C29" s="35" t="s">
        <v>38</v>
      </c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</row>
    <row r="30" spans="1:19" x14ac:dyDescent="0.25">
      <c r="A30" s="31" t="s">
        <v>39</v>
      </c>
      <c r="B30" s="31"/>
      <c r="C30" s="35" t="s">
        <v>40</v>
      </c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1" spans="1:19" x14ac:dyDescent="0.25">
      <c r="A31" s="31" t="s">
        <v>41</v>
      </c>
      <c r="B31" s="31"/>
      <c r="C31" s="35" t="s">
        <v>42</v>
      </c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2" spans="1:19" x14ac:dyDescent="0.25">
      <c r="A32" s="31" t="s">
        <v>43</v>
      </c>
      <c r="B32" s="31"/>
      <c r="C32" s="35" t="s">
        <v>44</v>
      </c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</row>
    <row r="33" spans="1:16" x14ac:dyDescent="0.25">
      <c r="A33" s="31" t="s">
        <v>45</v>
      </c>
      <c r="B33" s="31"/>
      <c r="C33" s="35" t="s">
        <v>46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4" spans="1:16" x14ac:dyDescent="0.25">
      <c r="A34" s="31" t="s">
        <v>47</v>
      </c>
      <c r="B34" s="31"/>
      <c r="C34" s="35" t="s">
        <v>48</v>
      </c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</row>
    <row r="35" spans="1:16" x14ac:dyDescent="0.25">
      <c r="A35" s="31"/>
      <c r="B35" s="31"/>
      <c r="C35" s="35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</row>
    <row r="36" spans="1:16" x14ac:dyDescent="0.25">
      <c r="A36" s="33" t="s">
        <v>49</v>
      </c>
      <c r="J36" s="12"/>
      <c r="O36" s="12"/>
      <c r="P36" s="12"/>
    </row>
    <row r="37" spans="1:16" x14ac:dyDescent="0.25">
      <c r="J37" s="12"/>
      <c r="O37" s="12"/>
      <c r="P37" s="12"/>
    </row>
    <row r="38" spans="1:16" x14ac:dyDescent="0.25">
      <c r="J38" s="18"/>
      <c r="O38" s="18"/>
    </row>
    <row r="39" spans="1:16" x14ac:dyDescent="0.25">
      <c r="F39" s="34"/>
      <c r="J39" s="26"/>
    </row>
  </sheetData>
  <mergeCells count="29">
    <mergeCell ref="U2:X2"/>
    <mergeCell ref="P22:S24"/>
    <mergeCell ref="A1:S1"/>
    <mergeCell ref="A2:D2"/>
    <mergeCell ref="K2:N2"/>
    <mergeCell ref="P2:S2"/>
    <mergeCell ref="A3:D3"/>
    <mergeCell ref="K3:N3"/>
    <mergeCell ref="P3:S3"/>
    <mergeCell ref="Q19:R19"/>
    <mergeCell ref="A21:D21"/>
    <mergeCell ref="P21:S21"/>
    <mergeCell ref="A22:D23"/>
    <mergeCell ref="L19:M19"/>
    <mergeCell ref="K21:N21"/>
    <mergeCell ref="K22:N23"/>
    <mergeCell ref="A27:B27"/>
    <mergeCell ref="C27:N27"/>
    <mergeCell ref="A29:B29"/>
    <mergeCell ref="F2:I2"/>
    <mergeCell ref="F3:I3"/>
    <mergeCell ref="G11:H11"/>
    <mergeCell ref="A26:B26"/>
    <mergeCell ref="B11:C11"/>
    <mergeCell ref="A13:D13"/>
    <mergeCell ref="A14:D16"/>
    <mergeCell ref="F13:I13"/>
    <mergeCell ref="F14:I17"/>
    <mergeCell ref="C26:Q26"/>
  </mergeCells>
  <hyperlinks>
    <hyperlink ref="C27" r:id="rId1" xr:uid="{451535EE-121E-4343-A06F-AE3C8FCB8334}"/>
    <hyperlink ref="C29" r:id="rId2" xr:uid="{1BE32D77-B606-4C4C-9370-A6AB079E62FA}"/>
    <hyperlink ref="C28" r:id="rId3" xr:uid="{CFC4E80C-6D95-4A26-A24E-5017059815CE}"/>
    <hyperlink ref="C30" r:id="rId4" xr:uid="{1ADA378F-774E-444F-9863-83BBEF1E1460}"/>
    <hyperlink ref="C31" r:id="rId5" xr:uid="{B9EB3E52-8D37-44ED-A2D2-230DA1B3C353}"/>
    <hyperlink ref="C32" r:id="rId6" xr:uid="{1E2E935A-1272-497C-9ED3-51A16FC3C3B7}"/>
    <hyperlink ref="C33" r:id="rId7" xr:uid="{FD43B54D-C281-48F0-B7EA-B4BBE69D4A8E}"/>
    <hyperlink ref="C34" r:id="rId8" xr:uid="{9520616D-F428-474D-9A48-089911072126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56a937f0-ad6c-480f-b49b-de568ac03ce3" xsi:nil="true"/>
    <TaxCatchAll xmlns="8a2668c1-68e2-403c-902b-267a6f676462" xsi:nil="true"/>
    <lcf76f155ced4ddcb4097134ff3c332f xmlns="56a937f0-ad6c-480f-b49b-de568ac03ce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91ADF917361A41979776A46E0A96DB" ma:contentTypeVersion="16" ma:contentTypeDescription="Create a new document." ma:contentTypeScope="" ma:versionID="7ff3ecbadf24300e235a6034c9d7d6fc">
  <xsd:schema xmlns:xsd="http://www.w3.org/2001/XMLSchema" xmlns:xs="http://www.w3.org/2001/XMLSchema" xmlns:p="http://schemas.microsoft.com/office/2006/metadata/properties" xmlns:ns2="56a937f0-ad6c-480f-b49b-de568ac03ce3" xmlns:ns3="8a2668c1-68e2-403c-902b-267a6f676462" targetNamespace="http://schemas.microsoft.com/office/2006/metadata/properties" ma:root="true" ma:fieldsID="4e25954d26ca4385b22465a52c0a5cf9" ns2:_="" ns3:_="">
    <xsd:import namespace="56a937f0-ad6c-480f-b49b-de568ac03ce3"/>
    <xsd:import namespace="8a2668c1-68e2-403c-902b-267a6f6764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Yea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a937f0-ad6c-480f-b49b-de568ac03c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3d3ec5fc-e53c-44b8-a5cd-ce895a24db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Year" ma:index="19" nillable="true" ma:displayName="Year" ma:description="23-24" ma:format="Dropdown" ma:internalName="Year">
      <xsd:simpleType>
        <xsd:restriction base="dms:Text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2668c1-68e2-403c-902b-267a6f67646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595d8a3-de58-4d3a-81f5-3b824a798650}" ma:internalName="TaxCatchAll" ma:showField="CatchAllData" ma:web="8a2668c1-68e2-403c-902b-267a6f6764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AF1BAF-C417-455A-AE15-03A0744AE9AF}">
  <ds:schemaRefs>
    <ds:schemaRef ds:uri="http://schemas.microsoft.com/office/2006/metadata/properties"/>
    <ds:schemaRef ds:uri="http://schemas.microsoft.com/office/infopath/2007/PartnerControls"/>
    <ds:schemaRef ds:uri="56a937f0-ad6c-480f-b49b-de568ac03ce3"/>
    <ds:schemaRef ds:uri="8a2668c1-68e2-403c-902b-267a6f676462"/>
  </ds:schemaRefs>
</ds:datastoreItem>
</file>

<file path=customXml/itemProps2.xml><?xml version="1.0" encoding="utf-8"?>
<ds:datastoreItem xmlns:ds="http://schemas.openxmlformats.org/officeDocument/2006/customXml" ds:itemID="{96D9A897-2438-41FB-886B-936AA9030D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D7ADE9-4279-4076-A280-508BF3A8D4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a937f0-ad6c-480f-b49b-de568ac03ce3"/>
    <ds:schemaRef ds:uri="8a2668c1-68e2-403c-902b-267a6f6764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Yendell, Kialyn</dc:creator>
  <cp:keywords/>
  <dc:description/>
  <cp:lastModifiedBy>Yendell, Kialyn</cp:lastModifiedBy>
  <cp:revision/>
  <dcterms:created xsi:type="dcterms:W3CDTF">2024-09-23T19:48:35Z</dcterms:created>
  <dcterms:modified xsi:type="dcterms:W3CDTF">2024-10-14T20:06:41Z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0x0101006B91ADF917361A41979776A46E0A96DB</vt:lpwstr>
  </property>
  <property fmtid="{D5CDD505-2E9C-101B-9397-08002B2CF9AE}" pid="3" name="MediaServiceImageTags">
    <vt:lpwstr/>
  </property>
</Properties>
</file>