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pmmensah\Documents\"/>
    </mc:Choice>
  </mc:AlternateContent>
  <xr:revisionPtr revIDLastSave="0" documentId="8_{1799BEDB-66C5-46C7-986F-5117E1DF0C38}" xr6:coauthVersionLast="45" xr6:coauthVersionMax="45" xr10:uidLastSave="{00000000-0000-0000-0000-000000000000}"/>
  <bookViews>
    <workbookView xWindow="2450" yWindow="1520" windowWidth="13700" windowHeight="7810" activeTab="3" xr2:uid="{00000000-000D-0000-FFFF-FFFF00000000}"/>
  </bookViews>
  <sheets>
    <sheet name="PROJECT DIST NE S" sheetId="25" r:id="rId1"/>
    <sheet name="FACULTY DIST NE S" sheetId="26" r:id="rId2"/>
    <sheet name="DEPARTMENT DIST NEW" sheetId="23" r:id="rId3"/>
    <sheet name="COLLEGE DIST NEW" sheetId="1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9" l="1"/>
  <c r="L6" i="19"/>
  <c r="L7" i="19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4" i="19"/>
  <c r="L25" i="19" l="1"/>
  <c r="N25" i="19"/>
  <c r="K5" i="19"/>
  <c r="M5" i="19" s="1"/>
  <c r="K6" i="19"/>
  <c r="M6" i="19" s="1"/>
  <c r="K7" i="19"/>
  <c r="M7" i="19" s="1"/>
  <c r="K8" i="19"/>
  <c r="M8" i="19" s="1"/>
  <c r="K9" i="19"/>
  <c r="M9" i="19" s="1"/>
  <c r="K10" i="19"/>
  <c r="M10" i="19" s="1"/>
  <c r="K11" i="19"/>
  <c r="M11" i="19" s="1"/>
  <c r="K12" i="19"/>
  <c r="M12" i="19" s="1"/>
  <c r="K13" i="19"/>
  <c r="M13" i="19" s="1"/>
  <c r="K14" i="19"/>
  <c r="M14" i="19" s="1"/>
  <c r="K15" i="19"/>
  <c r="M15" i="19" s="1"/>
  <c r="K16" i="19"/>
  <c r="M16" i="19" s="1"/>
  <c r="K17" i="19"/>
  <c r="M17" i="19" s="1"/>
  <c r="K18" i="19"/>
  <c r="M18" i="19" s="1"/>
  <c r="K19" i="19"/>
  <c r="M19" i="19" s="1"/>
  <c r="K20" i="19"/>
  <c r="M20" i="19" s="1"/>
  <c r="K21" i="19"/>
  <c r="M21" i="19" s="1"/>
  <c r="K22" i="19"/>
  <c r="K23" i="19"/>
  <c r="M23" i="19" s="1"/>
  <c r="K24" i="19"/>
  <c r="M24" i="19" s="1"/>
  <c r="K4" i="19"/>
  <c r="M4" i="19" s="1"/>
  <c r="J25" i="19"/>
  <c r="K25" i="19" l="1"/>
  <c r="I8" i="19" l="1"/>
  <c r="H25" i="19"/>
  <c r="G5" i="19"/>
  <c r="I5" i="19" s="1"/>
  <c r="G6" i="19"/>
  <c r="I6" i="19" s="1"/>
  <c r="G7" i="19"/>
  <c r="I7" i="19" s="1"/>
  <c r="G8" i="19"/>
  <c r="G9" i="19"/>
  <c r="I9" i="19" s="1"/>
  <c r="G10" i="19"/>
  <c r="I10" i="19" s="1"/>
  <c r="G11" i="19"/>
  <c r="I11" i="19" s="1"/>
  <c r="G12" i="19"/>
  <c r="I12" i="19" s="1"/>
  <c r="G13" i="19"/>
  <c r="I13" i="19" s="1"/>
  <c r="G14" i="19"/>
  <c r="I14" i="19" s="1"/>
  <c r="G15" i="19"/>
  <c r="I15" i="19" s="1"/>
  <c r="G16" i="19"/>
  <c r="I16" i="19" s="1"/>
  <c r="G17" i="19"/>
  <c r="I17" i="19" s="1"/>
  <c r="G18" i="19"/>
  <c r="I18" i="19" s="1"/>
  <c r="G19" i="19"/>
  <c r="I19" i="19" s="1"/>
  <c r="G20" i="19"/>
  <c r="I20" i="19" s="1"/>
  <c r="G21" i="19"/>
  <c r="I21" i="19" s="1"/>
  <c r="G22" i="19"/>
  <c r="I22" i="19" s="1"/>
  <c r="G23" i="19"/>
  <c r="I23" i="19" s="1"/>
  <c r="G24" i="19"/>
  <c r="I24" i="19" s="1"/>
  <c r="G4" i="19"/>
  <c r="I4" i="19" s="1"/>
  <c r="F25" i="19"/>
  <c r="C25" i="19"/>
  <c r="D25" i="19"/>
  <c r="E25" i="19"/>
  <c r="B25" i="19"/>
  <c r="D101" i="23"/>
  <c r="E101" i="23"/>
  <c r="F101" i="23"/>
  <c r="C101" i="23"/>
  <c r="G25" i="19" l="1"/>
  <c r="I25" i="19" s="1"/>
</calcChain>
</file>

<file path=xl/sharedStrings.xml><?xml version="1.0" encoding="utf-8"?>
<sst xmlns="http://schemas.openxmlformats.org/spreadsheetml/2006/main" count="30326" uniqueCount="1881">
  <si>
    <t>CREDIT_COLLEGE</t>
  </si>
  <si>
    <t>DEAN OFFIC THE COLLEGE OF ARTS</t>
  </si>
  <si>
    <t>DEAN, EDUCATION</t>
  </si>
  <si>
    <t>DEAN, ENGINEERING</t>
  </si>
  <si>
    <t>DEAN, G D HINES ARCH &amp; DESIGN</t>
  </si>
  <si>
    <t>DEAN, HONORS COLLEGE</t>
  </si>
  <si>
    <t>DEAN, LAW</t>
  </si>
  <si>
    <t>DEAN, NATURAL SCIENCE &amp; MATHE</t>
  </si>
  <si>
    <t>DEAN, OPTOMETRY</t>
  </si>
  <si>
    <t>DEAN, PHARMACY</t>
  </si>
  <si>
    <t>DEAN, SOCIAL WORK</t>
  </si>
  <si>
    <t>DEAN, TECHNOLOGY</t>
  </si>
  <si>
    <t>DEAN,HOTEL &amp; RESTAURANT MANAG</t>
  </si>
  <si>
    <t>DEAN,LIBERAL ARTS &amp; SOC SCI</t>
  </si>
  <si>
    <t>DEAN'S OFFICE BAUER COLLEGE</t>
  </si>
  <si>
    <t>OFFICE OF THE DEAN</t>
  </si>
  <si>
    <t>OFFICE OF THE PROVOST PH</t>
  </si>
  <si>
    <t>PRESIDENT</t>
  </si>
  <si>
    <t>RESEARCH</t>
  </si>
  <si>
    <t>STUDENT LIFE (PH)</t>
  </si>
  <si>
    <t>UNIVERSITY LIBRARIES</t>
  </si>
  <si>
    <t>PROJECT_ID</t>
  </si>
  <si>
    <t>PROGRAM_CODE</t>
  </si>
  <si>
    <t>IDC_RECOVERED</t>
  </si>
  <si>
    <t>IDC_RETURNED</t>
  </si>
  <si>
    <t>PI_COPI_ID</t>
  </si>
  <si>
    <t>PI_COPI_NAME</t>
  </si>
  <si>
    <t>PRIMARY_FLAG</t>
  </si>
  <si>
    <t>CREDIT_DEPT_ID</t>
  </si>
  <si>
    <t>CREDIT_DEPT</t>
  </si>
  <si>
    <t>CREDIT_COLLEGE_CODE</t>
  </si>
  <si>
    <t>UHS_PERCENTAGE</t>
  </si>
  <si>
    <t>IDC_RECOVERED_SPLIT</t>
  </si>
  <si>
    <t>IDC_RETURNED_SPLIT</t>
  </si>
  <si>
    <t>C112839</t>
  </si>
  <si>
    <t>B0001</t>
  </si>
  <si>
    <t>Palmer,Jeremy</t>
  </si>
  <si>
    <t>H0067</t>
  </si>
  <si>
    <t>CHEMICAL ENGINEERING</t>
  </si>
  <si>
    <t>H0066</t>
  </si>
  <si>
    <t>Conrad,Jacinta C</t>
  </si>
  <si>
    <t>Rimer,Jeffrey</t>
  </si>
  <si>
    <t>Y</t>
  </si>
  <si>
    <t>C112899</t>
  </si>
  <si>
    <t>Chen,Ji</t>
  </si>
  <si>
    <t>H0070</t>
  </si>
  <si>
    <t>ELECTRICAL ENGINEERING</t>
  </si>
  <si>
    <t>C112986</t>
  </si>
  <si>
    <t>Wong,George K</t>
  </si>
  <si>
    <t>H0591</t>
  </si>
  <si>
    <t>PETROLEUM ENGINEERING</t>
  </si>
  <si>
    <t>Rump,Rachel</t>
  </si>
  <si>
    <t>H0114</t>
  </si>
  <si>
    <t>OPT VISION SCIENCES</t>
  </si>
  <si>
    <t>H0113</t>
  </si>
  <si>
    <t>G004553</t>
  </si>
  <si>
    <t>Vipulanandan,Cumaraswamy</t>
  </si>
  <si>
    <t>H0069</t>
  </si>
  <si>
    <t>CTR FOR INNOVATIVE GROUTING</t>
  </si>
  <si>
    <t>G0500011</t>
  </si>
  <si>
    <t>Bao,Jiming</t>
  </si>
  <si>
    <t>Berntsen,David A</t>
  </si>
  <si>
    <t>Grigoriadis,Karolos</t>
  </si>
  <si>
    <t>H0073</t>
  </si>
  <si>
    <t>MECHANICAL ENGINEERING</t>
  </si>
  <si>
    <t>Franchek,Matthew</t>
  </si>
  <si>
    <t>G0500042</t>
  </si>
  <si>
    <t>Ledoux,Tracey A</t>
  </si>
  <si>
    <t>N</t>
  </si>
  <si>
    <t>H0065</t>
  </si>
  <si>
    <t>HEALTH AND HUMAN PERFORMANCE</t>
  </si>
  <si>
    <t>H0082</t>
  </si>
  <si>
    <t>Reitzel,Lorraine R</t>
  </si>
  <si>
    <t>H0064</t>
  </si>
  <si>
    <t>PSYCH, HLTH &amp; LEARNING SCIENCE</t>
  </si>
  <si>
    <t>H0058</t>
  </si>
  <si>
    <t>H0010</t>
  </si>
  <si>
    <t>HEALTH RESEARCH INSTITUTE</t>
  </si>
  <si>
    <t>H0233</t>
  </si>
  <si>
    <t>Harold,Michael</t>
  </si>
  <si>
    <t>C106149</t>
  </si>
  <si>
    <t>Vilalta,Ricardo</t>
  </si>
  <si>
    <t>H0108</t>
  </si>
  <si>
    <t>COMPUTER SCIENCE</t>
  </si>
  <si>
    <t>H0102</t>
  </si>
  <si>
    <t>H0288</t>
  </si>
  <si>
    <t>TIMES</t>
  </si>
  <si>
    <t>C106370</t>
  </si>
  <si>
    <t>Chen,Yuhua</t>
  </si>
  <si>
    <t>C106693</t>
  </si>
  <si>
    <t>C106694</t>
  </si>
  <si>
    <t>H0112</t>
  </si>
  <si>
    <t>PHYSICS</t>
  </si>
  <si>
    <t>C106782</t>
  </si>
  <si>
    <t>Mann,Paul</t>
  </si>
  <si>
    <t>H0109</t>
  </si>
  <si>
    <t>EARTH &amp; ATMOSPHERIC SCIENCES</t>
  </si>
  <si>
    <t>Myers,Michael</t>
  </si>
  <si>
    <t>C106965</t>
  </si>
  <si>
    <t>Han,De-Hua</t>
  </si>
  <si>
    <t>C106967</t>
  </si>
  <si>
    <t>C106968</t>
  </si>
  <si>
    <t>Murphy,Michael</t>
  </si>
  <si>
    <t>Snow,Jonathan E</t>
  </si>
  <si>
    <t>C107488</t>
  </si>
  <si>
    <t>C108239</t>
  </si>
  <si>
    <t>Trivedi PhD,Meghana</t>
  </si>
  <si>
    <t>H0118</t>
  </si>
  <si>
    <t>PHARM PRAC &amp; TRANS RESEARCH</t>
  </si>
  <si>
    <t>H0116</t>
  </si>
  <si>
    <t>Han,Zhu</t>
  </si>
  <si>
    <t>Shih,Wei-Chuan</t>
  </si>
  <si>
    <t>H0434</t>
  </si>
  <si>
    <t>NANOSYSTEM MANUFACTURING CTR</t>
  </si>
  <si>
    <t>Krishnamoorti,Ramanan</t>
  </si>
  <si>
    <t>H0062</t>
  </si>
  <si>
    <t>CURRICULUM AND INSTRUCTION</t>
  </si>
  <si>
    <t>Shevkoplyas,Sergey</t>
  </si>
  <si>
    <t>H0071</t>
  </si>
  <si>
    <t>BIOMEDICAL ENGINEERING</t>
  </si>
  <si>
    <t>C108818</t>
  </si>
  <si>
    <t>Smith,Earl Leo</t>
  </si>
  <si>
    <t>C108857</t>
  </si>
  <si>
    <t>Ebrahim,Rabi</t>
  </si>
  <si>
    <t>H0453</t>
  </si>
  <si>
    <t>CENTER FOR ADVANCED MATERIALS</t>
  </si>
  <si>
    <t>H0117</t>
  </si>
  <si>
    <t>PHARMACOLOGICAL &amp; PHARMACEUTIC</t>
  </si>
  <si>
    <t>McConnell,Bradley K</t>
  </si>
  <si>
    <t>O'Connor,Daniel</t>
  </si>
  <si>
    <t>H0500</t>
  </si>
  <si>
    <t>TX OBESITY RESEARCH CENTER</t>
  </si>
  <si>
    <t>Laughlin,Mitzi S</t>
  </si>
  <si>
    <t>C109510</t>
  </si>
  <si>
    <t>B0100</t>
  </si>
  <si>
    <t>Manny,Ruth</t>
  </si>
  <si>
    <t>C109773</t>
  </si>
  <si>
    <t>Roberts,Jessica</t>
  </si>
  <si>
    <t>H0099</t>
  </si>
  <si>
    <t>LAW</t>
  </si>
  <si>
    <t>H0098</t>
  </si>
  <si>
    <t>C0001</t>
  </si>
  <si>
    <t>Dryer,Stuart</t>
  </si>
  <si>
    <t>H0104</t>
  </si>
  <si>
    <t>BIOLOGY &amp; BIOCHEMISTRY</t>
  </si>
  <si>
    <t>C110345</t>
  </si>
  <si>
    <t>H0068</t>
  </si>
  <si>
    <t>CIVIL ENGINEERING</t>
  </si>
  <si>
    <t>Liu,Yu</t>
  </si>
  <si>
    <t>H0125</t>
  </si>
  <si>
    <t>PSYCHOLOGY</t>
  </si>
  <si>
    <t>Gorniak,Stacey</t>
  </si>
  <si>
    <t>Pollonini,Luca</t>
  </si>
  <si>
    <t>H0139</t>
  </si>
  <si>
    <t>ENGINEERING TECHNOLOGY</t>
  </si>
  <si>
    <t>H0136</t>
  </si>
  <si>
    <t>Brazdeikis,Audrius</t>
  </si>
  <si>
    <t>H0452</t>
  </si>
  <si>
    <t>TX CTR SUPERCONDUCTIVITY AT UH</t>
  </si>
  <si>
    <t>C110812</t>
  </si>
  <si>
    <t>Correa-Fernandez,Virmarie</t>
  </si>
  <si>
    <t>C110934</t>
  </si>
  <si>
    <t>Ince,Nuri Firat</t>
  </si>
  <si>
    <t>Donnelly,Vincent M.</t>
  </si>
  <si>
    <t>Labate,Demetrio</t>
  </si>
  <si>
    <t>H0110</t>
  </si>
  <si>
    <t>MATHEMATICS</t>
  </si>
  <si>
    <t>C111419</t>
  </si>
  <si>
    <t>Fleming,Marc L</t>
  </si>
  <si>
    <t>H0571</t>
  </si>
  <si>
    <t>PHAR HEALTH OUTCOMES &amp; POLICY</t>
  </si>
  <si>
    <t>H0501</t>
  </si>
  <si>
    <t>INSTITUTE OF COMMUNITY HEALTH</t>
  </si>
  <si>
    <t>Johnson,Michael L</t>
  </si>
  <si>
    <t>Abughosh,Susan M</t>
  </si>
  <si>
    <t>C111571</t>
  </si>
  <si>
    <t>Tam,Vincent</t>
  </si>
  <si>
    <t>Sampson,McClain</t>
  </si>
  <si>
    <t>H0509</t>
  </si>
  <si>
    <t>CHILD &amp; FAMILY CENTER</t>
  </si>
  <si>
    <t>H0129</t>
  </si>
  <si>
    <t>C111712</t>
  </si>
  <si>
    <t>Narendorf,Sarah</t>
  </si>
  <si>
    <t>H0508</t>
  </si>
  <si>
    <t>CTR DRUG &amp; SOCIAL POLICY RESRC</t>
  </si>
  <si>
    <t>C111716</t>
  </si>
  <si>
    <t>Grigorenko,Elena L</t>
  </si>
  <si>
    <t>Kovach,Jamison</t>
  </si>
  <si>
    <t>H0137</t>
  </si>
  <si>
    <t>I LT</t>
  </si>
  <si>
    <t>C111738</t>
  </si>
  <si>
    <t>Zvolensky,Michael J</t>
  </si>
  <si>
    <t>C111744</t>
  </si>
  <si>
    <t>Chow,Diana</t>
  </si>
  <si>
    <t>H0422</t>
  </si>
  <si>
    <t>INSTITUTE FOR DRUG EDUCATION</t>
  </si>
  <si>
    <t>Sharma,Pradeep</t>
  </si>
  <si>
    <t>Hathon,Lori A</t>
  </si>
  <si>
    <t>Mo,Larry Yi-Lung</t>
  </si>
  <si>
    <t>Shrestha,Ramesh L</t>
  </si>
  <si>
    <t>H0541</t>
  </si>
  <si>
    <t>NAT'L AIRBORNE LASER MAP</t>
  </si>
  <si>
    <t>Carter,William E</t>
  </si>
  <si>
    <t>C112098</t>
  </si>
  <si>
    <t>Shireen,Wajiha</t>
  </si>
  <si>
    <t>C112159</t>
  </si>
  <si>
    <t>Johnston,Craig Allen</t>
  </si>
  <si>
    <t>Obasi,Ezemenari</t>
  </si>
  <si>
    <t>Olvera,Norma E</t>
  </si>
  <si>
    <t>Hamilton,Marc</t>
  </si>
  <si>
    <t>Hernandez,Daphne</t>
  </si>
  <si>
    <t>Hill,Rosenda Murillo</t>
  </si>
  <si>
    <t>C112542</t>
  </si>
  <si>
    <t>Hartzell,Preston John</t>
  </si>
  <si>
    <t>Rifai,Hanadi S</t>
  </si>
  <si>
    <t>H0520</t>
  </si>
  <si>
    <t>SEVERE STORM PRED,EDU EVAC DIS</t>
  </si>
  <si>
    <t>Raghunathan,Vijaykrishna</t>
  </si>
  <si>
    <t>C112835</t>
  </si>
  <si>
    <t>G0500046</t>
  </si>
  <si>
    <t>McClellan,Anne</t>
  </si>
  <si>
    <t>Schwartz,Jonathan Peter</t>
  </si>
  <si>
    <t>G0500047</t>
  </si>
  <si>
    <t>A0001</t>
  </si>
  <si>
    <t>Sirsat,Sujata Ashok</t>
  </si>
  <si>
    <t>H0081</t>
  </si>
  <si>
    <t>HOTEL AND RESTAURANT MANAGEMEN</t>
  </si>
  <si>
    <t>H0080</t>
  </si>
  <si>
    <t>G0500048</t>
  </si>
  <si>
    <t>Lent,Marino Ricardo</t>
  </si>
  <si>
    <t>G0500051</t>
  </si>
  <si>
    <t>G0500064</t>
  </si>
  <si>
    <t>Rodgers,Shaefali Pillai</t>
  </si>
  <si>
    <t>G0500068</t>
  </si>
  <si>
    <t>G0500069</t>
  </si>
  <si>
    <t>Boyd,Reiko K</t>
  </si>
  <si>
    <t>Gearing,Robin Edward</t>
  </si>
  <si>
    <t>G0500080</t>
  </si>
  <si>
    <t>Bronk,Robert C.</t>
  </si>
  <si>
    <t>H0554</t>
  </si>
  <si>
    <t>CTR FOR INFO SCRTY, RES &amp; EDU</t>
  </si>
  <si>
    <t>G0500082</t>
  </si>
  <si>
    <t>Garey,Kevin</t>
  </si>
  <si>
    <t>G0500090</t>
  </si>
  <si>
    <t>G0500101</t>
  </si>
  <si>
    <t>Flynn,James</t>
  </si>
  <si>
    <t>H0429</t>
  </si>
  <si>
    <t>INSTITUTE FOR CLIMATE/ATMO SCI</t>
  </si>
  <si>
    <t>G0500102</t>
  </si>
  <si>
    <t>Lapen,Thomas J</t>
  </si>
  <si>
    <t>Smith,Bradley</t>
  </si>
  <si>
    <t>Gonzalez,Jorge E</t>
  </si>
  <si>
    <t>G0500133</t>
  </si>
  <si>
    <t>Chauvot,Jennifer B</t>
  </si>
  <si>
    <t>McPherson,Robert Harlan</t>
  </si>
  <si>
    <t>G0500138</t>
  </si>
  <si>
    <t>G0500172</t>
  </si>
  <si>
    <t>Neighbors,Clayton T</t>
  </si>
  <si>
    <t>Balakotaiah,Vemuri</t>
  </si>
  <si>
    <t>G0500195</t>
  </si>
  <si>
    <t>Hussain,Tahir</t>
  </si>
  <si>
    <t>H0562</t>
  </si>
  <si>
    <t>HEART &amp; KIDNEY INSTITUTE</t>
  </si>
  <si>
    <t>Boini,Krishna M</t>
  </si>
  <si>
    <t>G0500198</t>
  </si>
  <si>
    <t>Craft,John W</t>
  </si>
  <si>
    <t>G0500204</t>
  </si>
  <si>
    <t>Grabow,Lars C</t>
  </si>
  <si>
    <t>G0500219</t>
  </si>
  <si>
    <t>Wu,Anping</t>
  </si>
  <si>
    <t>H0143</t>
  </si>
  <si>
    <t>Gilbertson,Scott R</t>
  </si>
  <si>
    <t>H0107</t>
  </si>
  <si>
    <t>CHEMISTRY</t>
  </si>
  <si>
    <t>Shi,Weidong</t>
  </si>
  <si>
    <t>Cheung,Monit</t>
  </si>
  <si>
    <t>G0500273</t>
  </si>
  <si>
    <t>Chung,Sang-Hyuk</t>
  </si>
  <si>
    <t>Lin,Chin-Yo</t>
  </si>
  <si>
    <t>H0515</t>
  </si>
  <si>
    <t>CTR FOR NUCLEAR REC&amp;CELL SIGN</t>
  </si>
  <si>
    <t>Gunaratne,Preethi H</t>
  </si>
  <si>
    <t>Richdale,Kathryn L</t>
  </si>
  <si>
    <t>G0500281</t>
  </si>
  <si>
    <t>G0500283</t>
  </si>
  <si>
    <t>Song,Gangbing</t>
  </si>
  <si>
    <t>H0567</t>
  </si>
  <si>
    <t>UH ENERGY</t>
  </si>
  <si>
    <t>H0001</t>
  </si>
  <si>
    <t>G0500287</t>
  </si>
  <si>
    <t>Freundlich,Alexandre</t>
  </si>
  <si>
    <t>G0500301</t>
  </si>
  <si>
    <t>G0500304</t>
  </si>
  <si>
    <t>G0500318</t>
  </si>
  <si>
    <t>G0500322</t>
  </si>
  <si>
    <t>Viana,Andres G</t>
  </si>
  <si>
    <t>G0500334</t>
  </si>
  <si>
    <t>Pritzker,Suzanne</t>
  </si>
  <si>
    <t>G0500336</t>
  </si>
  <si>
    <t>Applegate,Raymond A</t>
  </si>
  <si>
    <t>G0500338</t>
  </si>
  <si>
    <t>H0464</t>
  </si>
  <si>
    <t>LATINA MATERNAL &amp; FAMILY HLTH</t>
  </si>
  <si>
    <t>Arbona,Consuelo</t>
  </si>
  <si>
    <t>G0500351</t>
  </si>
  <si>
    <t>E0001</t>
  </si>
  <si>
    <t>De La Rosa-Pohl,Diana</t>
  </si>
  <si>
    <t>Long,Stuart A</t>
  </si>
  <si>
    <t>Hamilton,Andrew L</t>
  </si>
  <si>
    <t>Henderson,Jerrod A</t>
  </si>
  <si>
    <t>G0500354</t>
  </si>
  <si>
    <t>Pennings,Steven C</t>
  </si>
  <si>
    <t>H0271</t>
  </si>
  <si>
    <t>HOUSTON COASTAL CENTER</t>
  </si>
  <si>
    <t>G0500355</t>
  </si>
  <si>
    <t>Timofeyev,Ilya</t>
  </si>
  <si>
    <t>G0500360</t>
  </si>
  <si>
    <t>Roysam,Badrinath</t>
  </si>
  <si>
    <t>Varadarajan,Navin</t>
  </si>
  <si>
    <t>G0500369</t>
  </si>
  <si>
    <t>Fox,George Edward</t>
  </si>
  <si>
    <t>G0500382</t>
  </si>
  <si>
    <t>Li,Liming</t>
  </si>
  <si>
    <t>G0500392</t>
  </si>
  <si>
    <t>Ghasemi,Hadi</t>
  </si>
  <si>
    <t>G0500398</t>
  </si>
  <si>
    <t>Daugulis,Olafs</t>
  </si>
  <si>
    <t>Jennings,Sheara Williams</t>
  </si>
  <si>
    <t>G0500415</t>
  </si>
  <si>
    <t>Khurana,Seema</t>
  </si>
  <si>
    <t>G0500429</t>
  </si>
  <si>
    <t>Skopal,Jennifer</t>
  </si>
  <si>
    <t>H0229</t>
  </si>
  <si>
    <t>CHILDREN'S LEARNING CENTER</t>
  </si>
  <si>
    <t>H0537</t>
  </si>
  <si>
    <t>G0500430</t>
  </si>
  <si>
    <t>G0500447</t>
  </si>
  <si>
    <t>Robertson,Megan L</t>
  </si>
  <si>
    <t>H0053</t>
  </si>
  <si>
    <t>SMALL BUSINESS DEV CENTER</t>
  </si>
  <si>
    <t>H0041</t>
  </si>
  <si>
    <t>G0500458</t>
  </si>
  <si>
    <t>Chen,Jiefu</t>
  </si>
  <si>
    <t>Wu,Xuqing</t>
  </si>
  <si>
    <t>G0500459</t>
  </si>
  <si>
    <t>Kostarelos,Konstantinos</t>
  </si>
  <si>
    <t>Prosperetti,Andrea</t>
  </si>
  <si>
    <t>G0500470</t>
  </si>
  <si>
    <t>Zheng,Yingcai</t>
  </si>
  <si>
    <t>G0500472</t>
  </si>
  <si>
    <t>Crawford,Kerri M</t>
  </si>
  <si>
    <t>G0500489</t>
  </si>
  <si>
    <t>Yang,Ding-Shyue</t>
  </si>
  <si>
    <t>G0500490</t>
  </si>
  <si>
    <t>Do,Loi H</t>
  </si>
  <si>
    <t>G0500492</t>
  </si>
  <si>
    <t>Teets,Thomas</t>
  </si>
  <si>
    <t>G0500493</t>
  </si>
  <si>
    <t>Wu,Judy</t>
  </si>
  <si>
    <t>G0500514</t>
  </si>
  <si>
    <t>Dauwalder,Brigitte</t>
  </si>
  <si>
    <t>H0552</t>
  </si>
  <si>
    <t>BIOLOGY OF BEHAVIOR INSTITUTE</t>
  </si>
  <si>
    <t>Choi,Yunsoo</t>
  </si>
  <si>
    <t>G0500526</t>
  </si>
  <si>
    <t>Ryou,Jae-Hyun</t>
  </si>
  <si>
    <t>H0579</t>
  </si>
  <si>
    <t>AMI: ADV MANUFACTURING INSTITU</t>
  </si>
  <si>
    <t>G0500539</t>
  </si>
  <si>
    <t>G0500555</t>
  </si>
  <si>
    <t>Majd,Sheereen</t>
  </si>
  <si>
    <t>G0500565</t>
  </si>
  <si>
    <t>G0500572</t>
  </si>
  <si>
    <t>Washburn,Michelle E</t>
  </si>
  <si>
    <t>Dettlaff,Alan</t>
  </si>
  <si>
    <t>G0500575</t>
  </si>
  <si>
    <t>Park,Yoonjung</t>
  </si>
  <si>
    <t>Lee,Beom Chan</t>
  </si>
  <si>
    <t>G0500580</t>
  </si>
  <si>
    <t>Stewart,Robert R</t>
  </si>
  <si>
    <t>Ho,Siu Chun Michael</t>
  </si>
  <si>
    <t>G0500581</t>
  </si>
  <si>
    <t>Yao,Yan</t>
  </si>
  <si>
    <t>G0500583</t>
  </si>
  <si>
    <t>Zhang,Ruiwen</t>
  </si>
  <si>
    <t>G0500584</t>
  </si>
  <si>
    <t>G0500585</t>
  </si>
  <si>
    <t>G0500626</t>
  </si>
  <si>
    <t>Fletcher,Jack M</t>
  </si>
  <si>
    <t>G0500635</t>
  </si>
  <si>
    <t>Chen,Jinghong</t>
  </si>
  <si>
    <t>G0500642</t>
  </si>
  <si>
    <t>Gao,Lu</t>
  </si>
  <si>
    <t>H0559</t>
  </si>
  <si>
    <t>CONSTRUCTION MANAGEMENT</t>
  </si>
  <si>
    <t>Gnawali,Omprakash D</t>
  </si>
  <si>
    <t>G0500655</t>
  </si>
  <si>
    <t>G0500660</t>
  </si>
  <si>
    <t>G0500668</t>
  </si>
  <si>
    <t>G0500670</t>
  </si>
  <si>
    <t>Faghih,Rose T</t>
  </si>
  <si>
    <t>G0500676</t>
  </si>
  <si>
    <t>Orman,Mehmet</t>
  </si>
  <si>
    <t>G0500680</t>
  </si>
  <si>
    <t>McKinney,Lonnie Lyle</t>
  </si>
  <si>
    <t>H0524</t>
  </si>
  <si>
    <t>ED LEADERSHIP &amp; POLICY STUDIES</t>
  </si>
  <si>
    <t>Tolar,Tammy</t>
  </si>
  <si>
    <t>Cirino,Paul</t>
  </si>
  <si>
    <t>Pavlidis,Ioannis T</t>
  </si>
  <si>
    <t>He,Jiwen</t>
  </si>
  <si>
    <t>G0500686</t>
  </si>
  <si>
    <t>Chen,Zheng</t>
  </si>
  <si>
    <t>G0500689</t>
  </si>
  <si>
    <t>Rodrigues,Debora Frigi</t>
  </si>
  <si>
    <t>Louie,Stacey M</t>
  </si>
  <si>
    <t>G0500692</t>
  </si>
  <si>
    <t>Taylor,Shelton R</t>
  </si>
  <si>
    <t>Robles Hernandez,Francisco C</t>
  </si>
  <si>
    <t>G0500695</t>
  </si>
  <si>
    <t>Henderson,Erika Jo</t>
  </si>
  <si>
    <t>H0443</t>
  </si>
  <si>
    <t>FACULTY AFFAIRS</t>
  </si>
  <si>
    <t>H0457</t>
  </si>
  <si>
    <t>Clarke,Mark S</t>
  </si>
  <si>
    <t>Thakur,Ganesh Chandra</t>
  </si>
  <si>
    <t>G0500704</t>
  </si>
  <si>
    <t>Manuel,Mariam A</t>
  </si>
  <si>
    <t>McAlister,Leah Yvette</t>
  </si>
  <si>
    <t>Evans,Paige K</t>
  </si>
  <si>
    <t>Townsend,Shelley A</t>
  </si>
  <si>
    <t>G0500719</t>
  </si>
  <si>
    <t>Coulson-Thomas,Vivien J</t>
  </si>
  <si>
    <t>G0500726</t>
  </si>
  <si>
    <t>Contreras-Vidal,Jose Luis</t>
  </si>
  <si>
    <t>G0500732</t>
  </si>
  <si>
    <t>Reddy,Rohith</t>
  </si>
  <si>
    <t>Dawood,Mina M.R.</t>
  </si>
  <si>
    <t>Belarbi,Abdeldjelil</t>
  </si>
  <si>
    <t>Feng,Qianmei</t>
  </si>
  <si>
    <t>H0072</t>
  </si>
  <si>
    <t>INDUSTRIAL ENGINEERING</t>
  </si>
  <si>
    <t>Hsu,Thomas T C</t>
  </si>
  <si>
    <t>G0500740</t>
  </si>
  <si>
    <t>G0500742</t>
  </si>
  <si>
    <t>G0500750</t>
  </si>
  <si>
    <t>Sen,Mehmet</t>
  </si>
  <si>
    <t>G0500755</t>
  </si>
  <si>
    <t>Chen,Lin</t>
  </si>
  <si>
    <t>G0500765</t>
  </si>
  <si>
    <t>Haynes,Alan K</t>
  </si>
  <si>
    <t>Climenhaga,Vaughn</t>
  </si>
  <si>
    <t>Ott,William R</t>
  </si>
  <si>
    <t>Torok,Andrei S</t>
  </si>
  <si>
    <t>G0500781</t>
  </si>
  <si>
    <t>Willson,Richard</t>
  </si>
  <si>
    <t>G0500782</t>
  </si>
  <si>
    <t>Pinsky,Lawrence</t>
  </si>
  <si>
    <t>Sager,William W</t>
  </si>
  <si>
    <t>G0500789</t>
  </si>
  <si>
    <t>G0500806</t>
  </si>
  <si>
    <t>Ahmed,Yusra</t>
  </si>
  <si>
    <t>G0500820</t>
  </si>
  <si>
    <t>May,Jeremy A</t>
  </si>
  <si>
    <t>G0500824</t>
  </si>
  <si>
    <t>Laszka,Aron</t>
  </si>
  <si>
    <t>G0500836</t>
  </si>
  <si>
    <t>Francis,David J</t>
  </si>
  <si>
    <t>G0500838</t>
  </si>
  <si>
    <t>G0500839</t>
  </si>
  <si>
    <t>G0500840</t>
  </si>
  <si>
    <t>G0500841</t>
  </si>
  <si>
    <t>G0500842</t>
  </si>
  <si>
    <t>G0500843</t>
  </si>
  <si>
    <t>G0500844</t>
  </si>
  <si>
    <t>G0500851</t>
  </si>
  <si>
    <t>Warner,Margaret</t>
  </si>
  <si>
    <t>Gustafsson,Jan-Ake</t>
  </si>
  <si>
    <t>Ali,Samira Bano</t>
  </si>
  <si>
    <t>G0500858</t>
  </si>
  <si>
    <t>Lokhandwala,Mustafa</t>
  </si>
  <si>
    <t>Lee,T Randall</t>
  </si>
  <si>
    <t>G0500886</t>
  </si>
  <si>
    <t>Harth,Eva M</t>
  </si>
  <si>
    <t>G0500890</t>
  </si>
  <si>
    <t>G0500893</t>
  </si>
  <si>
    <t>G0500894</t>
  </si>
  <si>
    <t>Markofski,Melissa</t>
  </si>
  <si>
    <t>G0500913</t>
  </si>
  <si>
    <t>Yu,Cunjiang</t>
  </si>
  <si>
    <t>G0500917</t>
  </si>
  <si>
    <t>G0500926</t>
  </si>
  <si>
    <t>G0500935</t>
  </si>
  <si>
    <t>G0500937</t>
  </si>
  <si>
    <t>Ren,Zhifeng</t>
  </si>
  <si>
    <t>G0500967</t>
  </si>
  <si>
    <t>McKeon,Frank D</t>
  </si>
  <si>
    <t>G0500978</t>
  </si>
  <si>
    <t>Rangel,Virginia</t>
  </si>
  <si>
    <t>G0500980</t>
  </si>
  <si>
    <t>G0500981</t>
  </si>
  <si>
    <t>G0500993</t>
  </si>
  <si>
    <t>G0501013</t>
  </si>
  <si>
    <t>Banday,Anees A</t>
  </si>
  <si>
    <t>G0501033</t>
  </si>
  <si>
    <t>Du,Yong</t>
  </si>
  <si>
    <t>Mohan,Chandra</t>
  </si>
  <si>
    <t>G0501034</t>
  </si>
  <si>
    <t>G0501062</t>
  </si>
  <si>
    <t>G0501063</t>
  </si>
  <si>
    <t>Brgoch,Jakoah</t>
  </si>
  <si>
    <t>G0501064</t>
  </si>
  <si>
    <t>Palmer,Cara A</t>
  </si>
  <si>
    <t>Alfano,Candice A</t>
  </si>
  <si>
    <t>G0501087</t>
  </si>
  <si>
    <t>G0501089</t>
  </si>
  <si>
    <t>Nikolaou,Michael</t>
  </si>
  <si>
    <t>G0501090</t>
  </si>
  <si>
    <t>Ardebili,Haleh</t>
  </si>
  <si>
    <t>G0501094</t>
  </si>
  <si>
    <t>G0501095</t>
  </si>
  <si>
    <t>G0501096</t>
  </si>
  <si>
    <t>G0501098</t>
  </si>
  <si>
    <t>McCave,Erin J</t>
  </si>
  <si>
    <t>H0076</t>
  </si>
  <si>
    <t>ENGr UNDERGRADUATE PROGRAMS</t>
  </si>
  <si>
    <t>G0501115</t>
  </si>
  <si>
    <t>G0501120</t>
  </si>
  <si>
    <t>Aglyamov,Salavat</t>
  </si>
  <si>
    <t>Larin,Kirill</t>
  </si>
  <si>
    <t>G0501151</t>
  </si>
  <si>
    <t>Majkic,Goran S</t>
  </si>
  <si>
    <t>G0501155</t>
  </si>
  <si>
    <t>G0501164</t>
  </si>
  <si>
    <t>Vershynina,Anna</t>
  </si>
  <si>
    <t>G0501174</t>
  </si>
  <si>
    <t>G0501185</t>
  </si>
  <si>
    <t>Hungerford,Ed V</t>
  </si>
  <si>
    <t>Renshaw,Andrew</t>
  </si>
  <si>
    <t>G0501198</t>
  </si>
  <si>
    <t>G0501199</t>
  </si>
  <si>
    <t>Baumle,Amanda K</t>
  </si>
  <si>
    <t>H0126</t>
  </si>
  <si>
    <t>SOCIOLOGY</t>
  </si>
  <si>
    <t>G0501201</t>
  </si>
  <si>
    <t>G0501206</t>
  </si>
  <si>
    <t>G0501208</t>
  </si>
  <si>
    <t>Pan,Miao</t>
  </si>
  <si>
    <t>G0501209</t>
  </si>
  <si>
    <t>Al-Ubaidi,Muayyad</t>
  </si>
  <si>
    <t>Eblimit,Aiden Gheni</t>
  </si>
  <si>
    <t>Naash,Muna</t>
  </si>
  <si>
    <t>G0501214</t>
  </si>
  <si>
    <t>G0501222</t>
  </si>
  <si>
    <t>Leasure,Jennifer Leigh</t>
  </si>
  <si>
    <t>G0501227</t>
  </si>
  <si>
    <t>G0501228</t>
  </si>
  <si>
    <t>Hart,Lesley A</t>
  </si>
  <si>
    <t>Kornilov,Sergey A</t>
  </si>
  <si>
    <t>Naumova,Oxana</t>
  </si>
  <si>
    <t>Hein,Sascha Daniel</t>
  </si>
  <si>
    <t>G0501229</t>
  </si>
  <si>
    <t>G0501238</t>
  </si>
  <si>
    <t>G0501245</t>
  </si>
  <si>
    <t>G0501247</t>
  </si>
  <si>
    <t>Deng,Zhigang</t>
  </si>
  <si>
    <t>G0501248</t>
  </si>
  <si>
    <t>Udugamasooriya,Damith</t>
  </si>
  <si>
    <t>G0501072</t>
  </si>
  <si>
    <t>Conklin,William A</t>
  </si>
  <si>
    <t>G0501073</t>
  </si>
  <si>
    <t>G0501080</t>
  </si>
  <si>
    <t>Liu,Xinli</t>
  </si>
  <si>
    <t>Hu,Ming</t>
  </si>
  <si>
    <t>G0501253</t>
  </si>
  <si>
    <t>G0501264</t>
  </si>
  <si>
    <t>Hanke,Marc H</t>
  </si>
  <si>
    <t>H0078</t>
  </si>
  <si>
    <t>G0501266</t>
  </si>
  <si>
    <t>Eriksen,Jason</t>
  </si>
  <si>
    <t>H0140</t>
  </si>
  <si>
    <t>HUMAN DEVELOP AND CONSUMER SCI</t>
  </si>
  <si>
    <t>Thornton,James D</t>
  </si>
  <si>
    <t>Wanat,Matthew A</t>
  </si>
  <si>
    <t>G0501296</t>
  </si>
  <si>
    <t>G0501300</t>
  </si>
  <si>
    <t>Selvamanickam,Venkat</t>
  </si>
  <si>
    <t>Cottingham,Michael</t>
  </si>
  <si>
    <t>G0501308</t>
  </si>
  <si>
    <t>G0501309</t>
  </si>
  <si>
    <t>G0501320</t>
  </si>
  <si>
    <t>G0501325</t>
  </si>
  <si>
    <t>G0501338</t>
  </si>
  <si>
    <t>Bellwied,Rene</t>
  </si>
  <si>
    <t>G0501350</t>
  </si>
  <si>
    <t>G0501370</t>
  </si>
  <si>
    <t>G0501373</t>
  </si>
  <si>
    <t>Mang,Andreas</t>
  </si>
  <si>
    <t>G0501388</t>
  </si>
  <si>
    <t>G0501389</t>
  </si>
  <si>
    <t>Krakowiak,Konrad</t>
  </si>
  <si>
    <t>G0501393</t>
  </si>
  <si>
    <t>Rajashekara,Kaushik</t>
  </si>
  <si>
    <t>G0501397</t>
  </si>
  <si>
    <t>G0501411</t>
  </si>
  <si>
    <t>G0501412</t>
  </si>
  <si>
    <t>G0501418</t>
  </si>
  <si>
    <t>G0501430</t>
  </si>
  <si>
    <t>G0501431</t>
  </si>
  <si>
    <t>G0501436</t>
  </si>
  <si>
    <t>Becker,Aaron</t>
  </si>
  <si>
    <t>Karim,Alamgir</t>
  </si>
  <si>
    <t>G0501447</t>
  </si>
  <si>
    <t>Fu,Xin</t>
  </si>
  <si>
    <t>Ritchey,Eric R</t>
  </si>
  <si>
    <t>G0501453</t>
  </si>
  <si>
    <t>G0501465</t>
  </si>
  <si>
    <t>Bergmanson,Jan Pg</t>
  </si>
  <si>
    <t>G0501476</t>
  </si>
  <si>
    <t>G0501480</t>
  </si>
  <si>
    <t>Lee,Mimi Miyoung</t>
  </si>
  <si>
    <t>G0501490</t>
  </si>
  <si>
    <t>Wang,Wei</t>
  </si>
  <si>
    <t>G0501497</t>
  </si>
  <si>
    <t>G0501498</t>
  </si>
  <si>
    <t>G0501502</t>
  </si>
  <si>
    <t>G0501510</t>
  </si>
  <si>
    <t>Fernandez Diaz,Juan Carlos</t>
  </si>
  <si>
    <t>G0501511</t>
  </si>
  <si>
    <t>G0501513</t>
  </si>
  <si>
    <t>Wu,Tianfu</t>
  </si>
  <si>
    <t>G0501520</t>
  </si>
  <si>
    <t>Paquin,Patricia</t>
  </si>
  <si>
    <t>H0441</t>
  </si>
  <si>
    <t>CHARTER SCHOOL</t>
  </si>
  <si>
    <t>G0501521</t>
  </si>
  <si>
    <t>Kilicarslan,Atilla</t>
  </si>
  <si>
    <t>Lokhandwala,Shaheen M</t>
  </si>
  <si>
    <t>H0238</t>
  </si>
  <si>
    <t>OFFICE OF INTELL PROPERTY MGMT</t>
  </si>
  <si>
    <t>G0501526</t>
  </si>
  <si>
    <t>G0501530</t>
  </si>
  <si>
    <t>Hu,Yandi</t>
  </si>
  <si>
    <t>G0501532</t>
  </si>
  <si>
    <t>G0501539</t>
  </si>
  <si>
    <t>Kanellos,Nicolas</t>
  </si>
  <si>
    <t>H0093</t>
  </si>
  <si>
    <t>ARTE PUBLICO</t>
  </si>
  <si>
    <t>Wang,Yuxuan</t>
  </si>
  <si>
    <t>Joshi,Shailendra Pramod</t>
  </si>
  <si>
    <t>Leung,Yuk-Hi Patrick</t>
  </si>
  <si>
    <t>Thummel,Randolph P</t>
  </si>
  <si>
    <t>G0501569</t>
  </si>
  <si>
    <t>G0501570</t>
  </si>
  <si>
    <t>G0501571</t>
  </si>
  <si>
    <t>G0501589</t>
  </si>
  <si>
    <t>Carter-Dawson,Louvenia D</t>
  </si>
  <si>
    <t>Patel,Nimesh Bhikhu</t>
  </si>
  <si>
    <t>G0501590</t>
  </si>
  <si>
    <t>G0501594</t>
  </si>
  <si>
    <t>Mayerich,David</t>
  </si>
  <si>
    <t>G0501608</t>
  </si>
  <si>
    <t>G0501613</t>
  </si>
  <si>
    <t>Chen,Hua</t>
  </si>
  <si>
    <t>G0501616</t>
  </si>
  <si>
    <t>Josic,Kresimir</t>
  </si>
  <si>
    <t>G0501630</t>
  </si>
  <si>
    <t>Patrick-Ralhan,Vanessa M</t>
  </si>
  <si>
    <t>H0049</t>
  </si>
  <si>
    <t>MARKETING DEPARTMENT</t>
  </si>
  <si>
    <t>Horn,Catherine Lynn</t>
  </si>
  <si>
    <t>G0501654</t>
  </si>
  <si>
    <t>Carlson,Coleen</t>
  </si>
  <si>
    <t>G0501655</t>
  </si>
  <si>
    <t>G0501675</t>
  </si>
  <si>
    <t>Bittner,Eric R</t>
  </si>
  <si>
    <t>G0501679</t>
  </si>
  <si>
    <t>Aguirre-Munoz,Zenaida</t>
  </si>
  <si>
    <t>G0501681</t>
  </si>
  <si>
    <t>Berger Cardoso,Jodi A</t>
  </si>
  <si>
    <t>G0501683</t>
  </si>
  <si>
    <t>Kim,Han Joe</t>
  </si>
  <si>
    <t>G0501685</t>
  </si>
  <si>
    <t>G0501700</t>
  </si>
  <si>
    <t>G0501706</t>
  </si>
  <si>
    <t>Schwartz,Robert J</t>
  </si>
  <si>
    <t>G0501727</t>
  </si>
  <si>
    <t>Mukherjee,Arjun</t>
  </si>
  <si>
    <t>G0501729</t>
  </si>
  <si>
    <t>Ogletree-Hughes,Monique L</t>
  </si>
  <si>
    <t>Stokes,Donna</t>
  </si>
  <si>
    <t>G0501732</t>
  </si>
  <si>
    <t>G0501738</t>
  </si>
  <si>
    <t>G0501743</t>
  </si>
  <si>
    <t>G0501749</t>
  </si>
  <si>
    <t>G0501771</t>
  </si>
  <si>
    <t>G0501782</t>
  </si>
  <si>
    <t>G0501785</t>
  </si>
  <si>
    <t>Yang,Di</t>
  </si>
  <si>
    <t>G0501796</t>
  </si>
  <si>
    <t>Ostrin,Lisa</t>
  </si>
  <si>
    <t>G0501798</t>
  </si>
  <si>
    <t>Kourentzi,Ekaterini D</t>
  </si>
  <si>
    <t>G0501808</t>
  </si>
  <si>
    <t>Bond,Richard A</t>
  </si>
  <si>
    <t>G0501809</t>
  </si>
  <si>
    <t>G0501822</t>
  </si>
  <si>
    <t>G0501835</t>
  </si>
  <si>
    <t>G0501836</t>
  </si>
  <si>
    <t>Kakadiaris,Ioannis A.</t>
  </si>
  <si>
    <t>G0501846</t>
  </si>
  <si>
    <t>Chen,Tzu-An</t>
  </si>
  <si>
    <t>G0501865</t>
  </si>
  <si>
    <t>G0501868</t>
  </si>
  <si>
    <t>H0131</t>
  </si>
  <si>
    <t>MENTAL HEALTH - RITES</t>
  </si>
  <si>
    <t>Borja,Sharon G</t>
  </si>
  <si>
    <t>G0501876</t>
  </si>
  <si>
    <t>Halasyamani,P Shiv</t>
  </si>
  <si>
    <t>G0501881</t>
  </si>
  <si>
    <t>G0501891</t>
  </si>
  <si>
    <t>Clement,Kevin</t>
  </si>
  <si>
    <t>G0501894</t>
  </si>
  <si>
    <t>G0501906</t>
  </si>
  <si>
    <t>Baxevanis,Theocharis</t>
  </si>
  <si>
    <t>G0501922</t>
  </si>
  <si>
    <t>Hutchins,Holly M.</t>
  </si>
  <si>
    <t>G0501928</t>
  </si>
  <si>
    <t>G0501952</t>
  </si>
  <si>
    <t>H0246</t>
  </si>
  <si>
    <t>RESEARCH COMPUTING DATA CORE</t>
  </si>
  <si>
    <t>Freiberg,Harvey Jerome</t>
  </si>
  <si>
    <t>G0501967</t>
  </si>
  <si>
    <t>G0501994</t>
  </si>
  <si>
    <t>Zhou,Hua-Wei</t>
  </si>
  <si>
    <t>G0501995</t>
  </si>
  <si>
    <t>Kehinde,Lucy</t>
  </si>
  <si>
    <t>G0502017</t>
  </si>
  <si>
    <t>G0502018</t>
  </si>
  <si>
    <t>G0502021</t>
  </si>
  <si>
    <t>Gallagher,Matthew Ward</t>
  </si>
  <si>
    <t>G0502024</t>
  </si>
  <si>
    <t>G0502030</t>
  </si>
  <si>
    <t>G0502035</t>
  </si>
  <si>
    <t>G0502038</t>
  </si>
  <si>
    <t>G0502039</t>
  </si>
  <si>
    <t>Koka,Sai Sudha</t>
  </si>
  <si>
    <t>G0502047</t>
  </si>
  <si>
    <t>G0502054</t>
  </si>
  <si>
    <t>Wu,Jonathan En Lin</t>
  </si>
  <si>
    <t>G0502059</t>
  </si>
  <si>
    <t>H0119</t>
  </si>
  <si>
    <t>PREMIER CENTER</t>
  </si>
  <si>
    <t>G0502065</t>
  </si>
  <si>
    <t>G0502076</t>
  </si>
  <si>
    <t>Oliveira,Luis</t>
  </si>
  <si>
    <t>H0091</t>
  </si>
  <si>
    <t>PHILOSOPHY</t>
  </si>
  <si>
    <t>G0502103</t>
  </si>
  <si>
    <t>Meisel,Richard P</t>
  </si>
  <si>
    <t>G0502107</t>
  </si>
  <si>
    <t>Feng,Qin</t>
  </si>
  <si>
    <t>G0502108</t>
  </si>
  <si>
    <t>G0502114</t>
  </si>
  <si>
    <t>Hines,Andrew Lewis</t>
  </si>
  <si>
    <t>G0502133</t>
  </si>
  <si>
    <t>Shor,Boris</t>
  </si>
  <si>
    <t>H0124</t>
  </si>
  <si>
    <t>POLITICAL SCIENCE</t>
  </si>
  <si>
    <t>Wang,Yuhong</t>
  </si>
  <si>
    <t>G0502149</t>
  </si>
  <si>
    <t>G0502151</t>
  </si>
  <si>
    <t>G0502162</t>
  </si>
  <si>
    <t>Wimpelberg,Robert</t>
  </si>
  <si>
    <t>G0502191</t>
  </si>
  <si>
    <t>G0502199</t>
  </si>
  <si>
    <t>G0502217</t>
  </si>
  <si>
    <t>G0502231</t>
  </si>
  <si>
    <t>G0502242</t>
  </si>
  <si>
    <t>Umetani,Michihisa</t>
  </si>
  <si>
    <t>Senouci,Ahmed</t>
  </si>
  <si>
    <t>Song,Lingguang</t>
  </si>
  <si>
    <t>G0502247</t>
  </si>
  <si>
    <t>Bissada,Kadry K</t>
  </si>
  <si>
    <t>G0502250</t>
  </si>
  <si>
    <t>G0502252</t>
  </si>
  <si>
    <t>Lopez de la Osa Escribano,Alfonso</t>
  </si>
  <si>
    <t>Hester,Tracy</t>
  </si>
  <si>
    <t>G0502264</t>
  </si>
  <si>
    <t>G0502265</t>
  </si>
  <si>
    <t>G0502274</t>
  </si>
  <si>
    <t>G0502280</t>
  </si>
  <si>
    <t>G0502291</t>
  </si>
  <si>
    <t>Ru,Min</t>
  </si>
  <si>
    <t>G0502294</t>
  </si>
  <si>
    <t>G0502297</t>
  </si>
  <si>
    <t>G0502298</t>
  </si>
  <si>
    <t>Blecher,David P</t>
  </si>
  <si>
    <t>G0502303</t>
  </si>
  <si>
    <t>Tomforde,Mark L</t>
  </si>
  <si>
    <t>G0502311</t>
  </si>
  <si>
    <t>G0502315</t>
  </si>
  <si>
    <t>G0502328</t>
  </si>
  <si>
    <t>G0502333</t>
  </si>
  <si>
    <t>Chen,Guoning</t>
  </si>
  <si>
    <t>G0502339</t>
  </si>
  <si>
    <t>Li,Miao</t>
  </si>
  <si>
    <t>G0502344</t>
  </si>
  <si>
    <t>G0502348</t>
  </si>
  <si>
    <t>Roh,Jinsook</t>
  </si>
  <si>
    <t>G0502367</t>
  </si>
  <si>
    <t>G0502369</t>
  </si>
  <si>
    <t>G0502384</t>
  </si>
  <si>
    <t>Coltart,Don M.</t>
  </si>
  <si>
    <t>G0502385</t>
  </si>
  <si>
    <t>Cardenas Garcia,Julian Jose</t>
  </si>
  <si>
    <t>Ortiz,Jaime</t>
  </si>
  <si>
    <t>H0569</t>
  </si>
  <si>
    <t>UH GLOBAL</t>
  </si>
  <si>
    <t>G0502386</t>
  </si>
  <si>
    <t>G0502391</t>
  </si>
  <si>
    <t>G0502392</t>
  </si>
  <si>
    <t>G0502398</t>
  </si>
  <si>
    <t>G0502401</t>
  </si>
  <si>
    <t>Liaw,Winston</t>
  </si>
  <si>
    <t>H0625</t>
  </si>
  <si>
    <t>HEALTH SYST &amp; POPULATIONS SCI</t>
  </si>
  <si>
    <t>H0621</t>
  </si>
  <si>
    <t>Lim,Gino</t>
  </si>
  <si>
    <t>G0502448</t>
  </si>
  <si>
    <t>G0502454</t>
  </si>
  <si>
    <t>G0502455</t>
  </si>
  <si>
    <t>G0502462</t>
  </si>
  <si>
    <t>G0502478</t>
  </si>
  <si>
    <t>Haile,Colin Nichols</t>
  </si>
  <si>
    <t>Kosten,Therese A</t>
  </si>
  <si>
    <t>G0502482</t>
  </si>
  <si>
    <t>G0502483</t>
  </si>
  <si>
    <t>G0502501</t>
  </si>
  <si>
    <t>Perepelitsa,Mikhail Antolyevic</t>
  </si>
  <si>
    <t>Miciak,Jeremy Richard</t>
  </si>
  <si>
    <t>Kulesz,Paulina Anna</t>
  </si>
  <si>
    <t>G0502513</t>
  </si>
  <si>
    <t>Neuhauser,Claudia Maria</t>
  </si>
  <si>
    <t>H0241</t>
  </si>
  <si>
    <t>VP FOR RESEARCH CENTRAL OFFICE</t>
  </si>
  <si>
    <t>G0502514</t>
  </si>
  <si>
    <t>G0502517</t>
  </si>
  <si>
    <t>G0502521</t>
  </si>
  <si>
    <t>Krishnamoorthy,Harish</t>
  </si>
  <si>
    <t>G0502523</t>
  </si>
  <si>
    <t>G0502531</t>
  </si>
  <si>
    <t>Nicol,Matthew J.</t>
  </si>
  <si>
    <t>G0502537</t>
  </si>
  <si>
    <t>G0502542</t>
  </si>
  <si>
    <t>G0502544</t>
  </si>
  <si>
    <t>G0502555</t>
  </si>
  <si>
    <t>G0502583</t>
  </si>
  <si>
    <t>G0502585</t>
  </si>
  <si>
    <t>G0502586</t>
  </si>
  <si>
    <t>G0502589</t>
  </si>
  <si>
    <t>Harlow,Laura Michelle</t>
  </si>
  <si>
    <t>Subhlok,Jaspal</t>
  </si>
  <si>
    <t>G0502592</t>
  </si>
  <si>
    <t>Li,Hongyi</t>
  </si>
  <si>
    <t>G0502609</t>
  </si>
  <si>
    <t>G0502611</t>
  </si>
  <si>
    <t>G0502614</t>
  </si>
  <si>
    <t>G0502652</t>
  </si>
  <si>
    <t>G0502663</t>
  </si>
  <si>
    <t>Burns,Alan R</t>
  </si>
  <si>
    <t>G0502694</t>
  </si>
  <si>
    <t>Bigley,John Austin</t>
  </si>
  <si>
    <t>G0502720</t>
  </si>
  <si>
    <t>G0502723</t>
  </si>
  <si>
    <t>Zufall,Rebecca A</t>
  </si>
  <si>
    <t>G0502726</t>
  </si>
  <si>
    <t>Stewart,Barbara L</t>
  </si>
  <si>
    <t>Norwood,Marcella L</t>
  </si>
  <si>
    <t>Miertschin,Susan L</t>
  </si>
  <si>
    <t>Goodson,Carole Peterson</t>
  </si>
  <si>
    <t>G0502742</t>
  </si>
  <si>
    <t>G0502752</t>
  </si>
  <si>
    <t>Nguyen,Hien</t>
  </si>
  <si>
    <t>G0502754</t>
  </si>
  <si>
    <t>G0502768</t>
  </si>
  <si>
    <t>G0502770</t>
  </si>
  <si>
    <t>Gurkan,Deniz</t>
  </si>
  <si>
    <t>G0502771</t>
  </si>
  <si>
    <t>G0502792</t>
  </si>
  <si>
    <t>G0502834</t>
  </si>
  <si>
    <t>G0502837</t>
  </si>
  <si>
    <t>G0502843</t>
  </si>
  <si>
    <t>G0502855</t>
  </si>
  <si>
    <t>G0502858</t>
  </si>
  <si>
    <t>G0502863</t>
  </si>
  <si>
    <t>G0502877</t>
  </si>
  <si>
    <t>G0502881</t>
  </si>
  <si>
    <t>Rogers,Susan</t>
  </si>
  <si>
    <t>H0574</t>
  </si>
  <si>
    <t>COMMU DESIGN CNTR SUSAN ROGERS</t>
  </si>
  <si>
    <t>H0024</t>
  </si>
  <si>
    <t>G0502891</t>
  </si>
  <si>
    <t>G0502904</t>
  </si>
  <si>
    <t>Jiang,Xun</t>
  </si>
  <si>
    <t>G0502905</t>
  </si>
  <si>
    <t>G0502907</t>
  </si>
  <si>
    <t>G0502923</t>
  </si>
  <si>
    <t>G0502931</t>
  </si>
  <si>
    <t>G0502932</t>
  </si>
  <si>
    <t>G0502939</t>
  </si>
  <si>
    <t>G0502941</t>
  </si>
  <si>
    <t>G0502955</t>
  </si>
  <si>
    <t>G0502959</t>
  </si>
  <si>
    <t>G0502964</t>
  </si>
  <si>
    <t>G0502986</t>
  </si>
  <si>
    <t>G0502987</t>
  </si>
  <si>
    <t>G0502990</t>
  </si>
  <si>
    <t>G0502996</t>
  </si>
  <si>
    <t>Parikh,Pranav J</t>
  </si>
  <si>
    <t>G0503012</t>
  </si>
  <si>
    <t>G0503040</t>
  </si>
  <si>
    <t>G0503043</t>
  </si>
  <si>
    <t>G0503044</t>
  </si>
  <si>
    <t>G0503051</t>
  </si>
  <si>
    <t>G0503072</t>
  </si>
  <si>
    <t>G0503077</t>
  </si>
  <si>
    <t>G0503080</t>
  </si>
  <si>
    <t>Carden,Lila L</t>
  </si>
  <si>
    <t>G0503090</t>
  </si>
  <si>
    <t>G0503091</t>
  </si>
  <si>
    <t>G0503092</t>
  </si>
  <si>
    <t>G0503102</t>
  </si>
  <si>
    <t>G0503111</t>
  </si>
  <si>
    <t>G0503112</t>
  </si>
  <si>
    <t>Gist,Conra D.</t>
  </si>
  <si>
    <t>G0503126</t>
  </si>
  <si>
    <t>G0503147</t>
  </si>
  <si>
    <t>Prasad,Saurabh</t>
  </si>
  <si>
    <t>G0503200</t>
  </si>
  <si>
    <t>G0503220</t>
  </si>
  <si>
    <t>G0503224</t>
  </si>
  <si>
    <t>G0503225</t>
  </si>
  <si>
    <t>G0503226</t>
  </si>
  <si>
    <t>G0503259</t>
  </si>
  <si>
    <t>G0503274</t>
  </si>
  <si>
    <t>G0503299</t>
  </si>
  <si>
    <t>Alba,Kamran</t>
  </si>
  <si>
    <t>G0503320</t>
  </si>
  <si>
    <t>G0503359</t>
  </si>
  <si>
    <t>D0001</t>
  </si>
  <si>
    <t>G0503364</t>
  </si>
  <si>
    <t>G0503392</t>
  </si>
  <si>
    <t>G0503397</t>
  </si>
  <si>
    <t>Mire,Sarah Stanford</t>
  </si>
  <si>
    <t>G0503430</t>
  </si>
  <si>
    <t>Farouq-Ali,Syed</t>
  </si>
  <si>
    <t>G0503495</t>
  </si>
  <si>
    <t>G0503538</t>
  </si>
  <si>
    <t>G0503578</t>
  </si>
  <si>
    <t>G0503588</t>
  </si>
  <si>
    <t>G0503603</t>
  </si>
  <si>
    <t>G0503604</t>
  </si>
  <si>
    <t>G0503613</t>
  </si>
  <si>
    <t>Medina PhD,Luis Daniel</t>
  </si>
  <si>
    <t>G0503643</t>
  </si>
  <si>
    <t>Brankovic,Stanko</t>
  </si>
  <si>
    <t>G0503651</t>
  </si>
  <si>
    <t>Chen,Di</t>
  </si>
  <si>
    <t>G0503655</t>
  </si>
  <si>
    <t>Twa,Michael D</t>
  </si>
  <si>
    <t>G0503680</t>
  </si>
  <si>
    <t>G0503772</t>
  </si>
  <si>
    <t>G0503777</t>
  </si>
  <si>
    <t>G0503827</t>
  </si>
  <si>
    <t>G0503828</t>
  </si>
  <si>
    <t>G0503832</t>
  </si>
  <si>
    <t>G0503850</t>
  </si>
  <si>
    <t>G0503855</t>
  </si>
  <si>
    <t>Zhu,Weihang</t>
  </si>
  <si>
    <t>G0503874</t>
  </si>
  <si>
    <t>G0503878</t>
  </si>
  <si>
    <t>G0503879</t>
  </si>
  <si>
    <t>G0503892</t>
  </si>
  <si>
    <t>G0503924</t>
  </si>
  <si>
    <t>G0503964</t>
  </si>
  <si>
    <t>G0504041</t>
  </si>
  <si>
    <t>Rossiter,Alan Paul</t>
  </si>
  <si>
    <t>Li,Aibing</t>
  </si>
  <si>
    <t>G0504070</t>
  </si>
  <si>
    <t>G0504072</t>
  </si>
  <si>
    <t>G098399</t>
  </si>
  <si>
    <t>Economou,Demetre J</t>
  </si>
  <si>
    <t>Chu,Ching Wu</t>
  </si>
  <si>
    <t>G102386</t>
  </si>
  <si>
    <t>G102807</t>
  </si>
  <si>
    <t>G103327</t>
  </si>
  <si>
    <t>Salim,Samina</t>
  </si>
  <si>
    <t>Miljanic,Ognjen S</t>
  </si>
  <si>
    <t>G104389</t>
  </si>
  <si>
    <t>G105100</t>
  </si>
  <si>
    <t>Garbey,Marc</t>
  </si>
  <si>
    <t>Wang,Guoquan</t>
  </si>
  <si>
    <t>Vekilov,Peter</t>
  </si>
  <si>
    <t>Verma,Rakesh M</t>
  </si>
  <si>
    <t>Huang,Shou-Hsuan Stephen</t>
  </si>
  <si>
    <t>Leiss,Ernst L</t>
  </si>
  <si>
    <t>Ordonez,Carlos</t>
  </si>
  <si>
    <t>Azevedo,Ricardo</t>
  </si>
  <si>
    <t>G105746</t>
  </si>
  <si>
    <t>Layne,Charles</t>
  </si>
  <si>
    <t>G105747</t>
  </si>
  <si>
    <t>G105749</t>
  </si>
  <si>
    <t>G105754</t>
  </si>
  <si>
    <t>G105861</t>
  </si>
  <si>
    <t>G105902</t>
  </si>
  <si>
    <t>G106020</t>
  </si>
  <si>
    <t>G106216</t>
  </si>
  <si>
    <t>G106379</t>
  </si>
  <si>
    <t>Zhang,Yingchun</t>
  </si>
  <si>
    <t>G106744</t>
  </si>
  <si>
    <t>G107026</t>
  </si>
  <si>
    <t>G107154</t>
  </si>
  <si>
    <t>G107171</t>
  </si>
  <si>
    <t>G107251</t>
  </si>
  <si>
    <t>G107318</t>
  </si>
  <si>
    <t>Yun,Changhoon</t>
  </si>
  <si>
    <t>Shah,Shishir</t>
  </si>
  <si>
    <t>G107429</t>
  </si>
  <si>
    <t>Koerner,Lisa Whitehead</t>
  </si>
  <si>
    <t>G107557</t>
  </si>
  <si>
    <t>Anderson,Heather Anne</t>
  </si>
  <si>
    <t>Stuebing,Karla K</t>
  </si>
  <si>
    <t>Azencott,Robert Guy</t>
  </si>
  <si>
    <t>G107712</t>
  </si>
  <si>
    <t>G107867</t>
  </si>
  <si>
    <t>G107936</t>
  </si>
  <si>
    <t>Gregory,Elizabeth</t>
  </si>
  <si>
    <t>H0086</t>
  </si>
  <si>
    <t>ENGLISH</t>
  </si>
  <si>
    <t>May,Elebeoba E</t>
  </si>
  <si>
    <t>Kulkarni,Yashashree</t>
  </si>
  <si>
    <t>Khator,Renu</t>
  </si>
  <si>
    <t>G107984</t>
  </si>
  <si>
    <t>G108045</t>
  </si>
  <si>
    <t>G108051</t>
  </si>
  <si>
    <t>G108123</t>
  </si>
  <si>
    <t>G108194</t>
  </si>
  <si>
    <t>G108208</t>
  </si>
  <si>
    <t>Lee,Hyongki</t>
  </si>
  <si>
    <t>G108266</t>
  </si>
  <si>
    <t>G108391</t>
  </si>
  <si>
    <t>Das,Joydip</t>
  </si>
  <si>
    <t>Roman,Gregg W</t>
  </si>
  <si>
    <t>G108400</t>
  </si>
  <si>
    <t>G108654</t>
  </si>
  <si>
    <t>G108656</t>
  </si>
  <si>
    <t>Litvinov,Dmitri</t>
  </si>
  <si>
    <t>H0467</t>
  </si>
  <si>
    <t>INTEGRATED BIO &amp; NANO SYSTEM</t>
  </si>
  <si>
    <t>Chang,Long</t>
  </si>
  <si>
    <t>G108705</t>
  </si>
  <si>
    <t>Zhang,Shaun Xiaoliu</t>
  </si>
  <si>
    <t>G108706</t>
  </si>
  <si>
    <t>G108731</t>
  </si>
  <si>
    <t>G108737</t>
  </si>
  <si>
    <t>H0589</t>
  </si>
  <si>
    <t>CENTER FOR INNOVA/PARTNERSHIPS</t>
  </si>
  <si>
    <t>G108746</t>
  </si>
  <si>
    <t>Xu,Shoujun</t>
  </si>
  <si>
    <t>G108758</t>
  </si>
  <si>
    <t>Simpson,Richard J</t>
  </si>
  <si>
    <t>G108806</t>
  </si>
  <si>
    <t>G108847</t>
  </si>
  <si>
    <t>Kelleher Meisel,Erin S</t>
  </si>
  <si>
    <t>G108888</t>
  </si>
  <si>
    <t>G109024</t>
  </si>
  <si>
    <t>Sharp,Carla</t>
  </si>
  <si>
    <t>Solorio Martinez,Thamar Ivette</t>
  </si>
  <si>
    <t>G109036</t>
  </si>
  <si>
    <t>G109095</t>
  </si>
  <si>
    <t>G109119</t>
  </si>
  <si>
    <t>Yuan,Xiaojing</t>
  </si>
  <si>
    <t>El Nahas,Medhat A</t>
  </si>
  <si>
    <t>Malki,Heidar</t>
  </si>
  <si>
    <t>Pascali,Raresh</t>
  </si>
  <si>
    <t>Moges,Mequanint A</t>
  </si>
  <si>
    <t>G109160</t>
  </si>
  <si>
    <t>G109161</t>
  </si>
  <si>
    <t>Lubchenko,Vassiliy</t>
  </si>
  <si>
    <t>G109224</t>
  </si>
  <si>
    <t>Woods,Steven Paul</t>
  </si>
  <si>
    <t>Cirino,Patrick C</t>
  </si>
  <si>
    <t>G109246</t>
  </si>
  <si>
    <t>G109254</t>
  </si>
  <si>
    <t>G109263</t>
  </si>
  <si>
    <t>G109275</t>
  </si>
  <si>
    <t>G109287</t>
  </si>
  <si>
    <t>Bassler,Kevin E</t>
  </si>
  <si>
    <t>G109304</t>
  </si>
  <si>
    <t>Das,Vallabh</t>
  </si>
  <si>
    <t>G109326</t>
  </si>
  <si>
    <t>G109347</t>
  </si>
  <si>
    <t>G109367</t>
  </si>
  <si>
    <t>Cai,Chengzhi</t>
  </si>
  <si>
    <t>G109411</t>
  </si>
  <si>
    <t>G109423</t>
  </si>
  <si>
    <t>G109433</t>
  </si>
  <si>
    <t>G109459</t>
  </si>
  <si>
    <t>Hoppe,Ronald H W</t>
  </si>
  <si>
    <t>G109599</t>
  </si>
  <si>
    <t>Pandurangan,Gopal</t>
  </si>
  <si>
    <t>G109613</t>
  </si>
  <si>
    <t>G109645</t>
  </si>
  <si>
    <t>G109663</t>
  </si>
  <si>
    <t>Ruchhoeft,Paul</t>
  </si>
  <si>
    <t>G109719</t>
  </si>
  <si>
    <t>G109720</t>
  </si>
  <si>
    <t>G109726</t>
  </si>
  <si>
    <t>G109764</t>
  </si>
  <si>
    <t>G109791</t>
  </si>
  <si>
    <t>Tedesco,Joseph</t>
  </si>
  <si>
    <t>Peng PhD,Jiming Ouyang</t>
  </si>
  <si>
    <t>G109841</t>
  </si>
  <si>
    <t>G109875</t>
  </si>
  <si>
    <t>G109880</t>
  </si>
  <si>
    <t>G109884</t>
  </si>
  <si>
    <t>Ballarini,Roberto</t>
  </si>
  <si>
    <t>G109899</t>
  </si>
  <si>
    <t>G110011</t>
  </si>
  <si>
    <t>G110156</t>
  </si>
  <si>
    <t>G110167</t>
  </si>
  <si>
    <t>G110184</t>
  </si>
  <si>
    <t>Wensveen,Janice</t>
  </si>
  <si>
    <t>Chino,Yuzo M</t>
  </si>
  <si>
    <t>G110185</t>
  </si>
  <si>
    <t>G110196</t>
  </si>
  <si>
    <t>Ratti,Claudia</t>
  </si>
  <si>
    <t>G110206</t>
  </si>
  <si>
    <t>Brandon,Alan</t>
  </si>
  <si>
    <t>G110207</t>
  </si>
  <si>
    <t>Fu PhD,Xinping</t>
  </si>
  <si>
    <t>G110209</t>
  </si>
  <si>
    <t>G110229</t>
  </si>
  <si>
    <t>Zhang,Yang</t>
  </si>
  <si>
    <t>G110249</t>
  </si>
  <si>
    <t>G110359</t>
  </si>
  <si>
    <t>G110379</t>
  </si>
  <si>
    <t>G110398</t>
  </si>
  <si>
    <t>G110420</t>
  </si>
  <si>
    <t>G110431</t>
  </si>
  <si>
    <t>G110439</t>
  </si>
  <si>
    <t>G110448</t>
  </si>
  <si>
    <t>G110457</t>
  </si>
  <si>
    <t>Ostrowski,Elizabeth A</t>
  </si>
  <si>
    <t>G110466</t>
  </si>
  <si>
    <t>G110506</t>
  </si>
  <si>
    <t>G110537</t>
  </si>
  <si>
    <t>Santi,Kristi L</t>
  </si>
  <si>
    <t>Bunta,Ferenc</t>
  </si>
  <si>
    <t>H0087</t>
  </si>
  <si>
    <t>COMMUNICATIONS DISORDERS</t>
  </si>
  <si>
    <t>G110539</t>
  </si>
  <si>
    <t>G110544</t>
  </si>
  <si>
    <t>G110546</t>
  </si>
  <si>
    <t>G110549</t>
  </si>
  <si>
    <t>G110553</t>
  </si>
  <si>
    <t>G110572</t>
  </si>
  <si>
    <t>G110577</t>
  </si>
  <si>
    <t>G110604</t>
  </si>
  <si>
    <t>G110748</t>
  </si>
  <si>
    <t>Merchant,Fatima Aziz</t>
  </si>
  <si>
    <t>G110757</t>
  </si>
  <si>
    <t>G110776</t>
  </si>
  <si>
    <t>G110800</t>
  </si>
  <si>
    <t>G110811</t>
  </si>
  <si>
    <t>Frankino,William A</t>
  </si>
  <si>
    <t>G110826</t>
  </si>
  <si>
    <t>G110835</t>
  </si>
  <si>
    <t>Agrawal,Ashutosh</t>
  </si>
  <si>
    <t>G110911</t>
  </si>
  <si>
    <t>Ebalunode,Jerry Osagie</t>
  </si>
  <si>
    <t>G110924</t>
  </si>
  <si>
    <t>G110930</t>
  </si>
  <si>
    <t>G110948</t>
  </si>
  <si>
    <t>G110956</t>
  </si>
  <si>
    <t>G110987</t>
  </si>
  <si>
    <t>Fujita,Masaya</t>
  </si>
  <si>
    <t>G110994</t>
  </si>
  <si>
    <t>G111034</t>
  </si>
  <si>
    <t>Mamonov,Alexander V</t>
  </si>
  <si>
    <t>G111080</t>
  </si>
  <si>
    <t>G111110</t>
  </si>
  <si>
    <t>G111123</t>
  </si>
  <si>
    <t>G111153</t>
  </si>
  <si>
    <t>G111155</t>
  </si>
  <si>
    <t>G111157</t>
  </si>
  <si>
    <t>Quaini,Annalisa</t>
  </si>
  <si>
    <t>G111158</t>
  </si>
  <si>
    <t>G111173</t>
  </si>
  <si>
    <t>Baldelli,Steve</t>
  </si>
  <si>
    <t>G111180</t>
  </si>
  <si>
    <t>G111181</t>
  </si>
  <si>
    <t>G111194</t>
  </si>
  <si>
    <t>G111246</t>
  </si>
  <si>
    <t>G111260</t>
  </si>
  <si>
    <t>G111261</t>
  </si>
  <si>
    <t>G111313</t>
  </si>
  <si>
    <t>G111366</t>
  </si>
  <si>
    <t>G111384</t>
  </si>
  <si>
    <t>G111387</t>
  </si>
  <si>
    <t>G111393</t>
  </si>
  <si>
    <t>G111404</t>
  </si>
  <si>
    <t>G111425</t>
  </si>
  <si>
    <t>G111446</t>
  </si>
  <si>
    <t>G111447</t>
  </si>
  <si>
    <t>G111469</t>
  </si>
  <si>
    <t>Castilla-Earls,Anny</t>
  </si>
  <si>
    <t>G111475</t>
  </si>
  <si>
    <t>G111478</t>
  </si>
  <si>
    <t>G111479</t>
  </si>
  <si>
    <t>Das,Mini</t>
  </si>
  <si>
    <t>Frigo,Daniel Edward</t>
  </si>
  <si>
    <t>G111562</t>
  </si>
  <si>
    <t>G111608</t>
  </si>
  <si>
    <t>LaVoy,Emily Claire-Pyle</t>
  </si>
  <si>
    <t>G111662</t>
  </si>
  <si>
    <t>Francis,Joseph Thachil</t>
  </si>
  <si>
    <t>G111704</t>
  </si>
  <si>
    <t>G111756</t>
  </si>
  <si>
    <t>G111769</t>
  </si>
  <si>
    <t>Abidian,Mohammad Reza</t>
  </si>
  <si>
    <t>G111889</t>
  </si>
  <si>
    <t>Fan,Weihua</t>
  </si>
  <si>
    <t>Smith,Nathan G</t>
  </si>
  <si>
    <t>G112002</t>
  </si>
  <si>
    <t>G112010</t>
  </si>
  <si>
    <t>Tejada,Roberto</t>
  </si>
  <si>
    <t>Been,Joshua D</t>
  </si>
  <si>
    <t>H0504</t>
  </si>
  <si>
    <t>HISPANIC STUDIES</t>
  </si>
  <si>
    <t>Koontz,Rex A</t>
  </si>
  <si>
    <t>H0083</t>
  </si>
  <si>
    <t>ART</t>
  </si>
  <si>
    <t>H0594</t>
  </si>
  <si>
    <t>G112020</t>
  </si>
  <si>
    <t>G112058</t>
  </si>
  <si>
    <t>G112067</t>
  </si>
  <si>
    <t>Tsekos,Nikolaos V</t>
  </si>
  <si>
    <t>G112156</t>
  </si>
  <si>
    <t>Farber,Karen L</t>
  </si>
  <si>
    <t>H0473</t>
  </si>
  <si>
    <t>CWMCA CENTER FOR THE ARTS</t>
  </si>
  <si>
    <t>G112167</t>
  </si>
  <si>
    <t>G112168</t>
  </si>
  <si>
    <t>G112172</t>
  </si>
  <si>
    <t>G112175</t>
  </si>
  <si>
    <t>G112186</t>
  </si>
  <si>
    <t>Fu,Qi</t>
  </si>
  <si>
    <t>G112208</t>
  </si>
  <si>
    <t>G112214</t>
  </si>
  <si>
    <t>G112220</t>
  </si>
  <si>
    <t>G112222</t>
  </si>
  <si>
    <t>G112308</t>
  </si>
  <si>
    <t>G112332</t>
  </si>
  <si>
    <t>G112336</t>
  </si>
  <si>
    <t>G112338</t>
  </si>
  <si>
    <t>G112345</t>
  </si>
  <si>
    <t>G112346</t>
  </si>
  <si>
    <t>Hutchison,Laveria F</t>
  </si>
  <si>
    <t>G112347</t>
  </si>
  <si>
    <t>G112374</t>
  </si>
  <si>
    <t>G112385</t>
  </si>
  <si>
    <t>G112394</t>
  </si>
  <si>
    <t>G112402</t>
  </si>
  <si>
    <t>G112514</t>
  </si>
  <si>
    <t>G112517</t>
  </si>
  <si>
    <t>G112525</t>
  </si>
  <si>
    <t>Kennedy,Ryan P</t>
  </si>
  <si>
    <t>G112591</t>
  </si>
  <si>
    <t>G112597</t>
  </si>
  <si>
    <t>Derrick,Jaye L</t>
  </si>
  <si>
    <t>G112607</t>
  </si>
  <si>
    <t>G112610</t>
  </si>
  <si>
    <t>Vujanovic,Anka Anna</t>
  </si>
  <si>
    <t>G112614</t>
  </si>
  <si>
    <t>Guo,Bin</t>
  </si>
  <si>
    <t>G112617</t>
  </si>
  <si>
    <t>G112638</t>
  </si>
  <si>
    <t>Gabriel,Edgar</t>
  </si>
  <si>
    <t>G112680</t>
  </si>
  <si>
    <t>G112742</t>
  </si>
  <si>
    <t>G112744</t>
  </si>
  <si>
    <t>G112748</t>
  </si>
  <si>
    <t>G112764</t>
  </si>
  <si>
    <t>G112765</t>
  </si>
  <si>
    <t>G112770</t>
  </si>
  <si>
    <t>G112777</t>
  </si>
  <si>
    <t>G112787</t>
  </si>
  <si>
    <t>Kalantar,Mehrdad</t>
  </si>
  <si>
    <t>G112791</t>
  </si>
  <si>
    <t>Onofrei,Daniel T</t>
  </si>
  <si>
    <t>G112797</t>
  </si>
  <si>
    <t>G112803</t>
  </si>
  <si>
    <t>G112805</t>
  </si>
  <si>
    <t>G112813</t>
  </si>
  <si>
    <t>Bodmann,Bernhard G</t>
  </si>
  <si>
    <t>G112817</t>
  </si>
  <si>
    <t>G112818</t>
  </si>
  <si>
    <t>G112829</t>
  </si>
  <si>
    <t>G112830</t>
  </si>
  <si>
    <t>G112846</t>
  </si>
  <si>
    <t>G112871</t>
  </si>
  <si>
    <t>G112874</t>
  </si>
  <si>
    <t>G112877</t>
  </si>
  <si>
    <t>G112884</t>
  </si>
  <si>
    <t>G112904</t>
  </si>
  <si>
    <t>G112910</t>
  </si>
  <si>
    <t>G112919</t>
  </si>
  <si>
    <t>Statsyuk,Alexander V</t>
  </si>
  <si>
    <t>G112944</t>
  </si>
  <si>
    <t>G112978</t>
  </si>
  <si>
    <t>G112990</t>
  </si>
  <si>
    <t>G113049</t>
  </si>
  <si>
    <t>G113056</t>
  </si>
  <si>
    <t>G113091</t>
  </si>
  <si>
    <t>G113117</t>
  </si>
  <si>
    <t>Olshanskiy,Maxim Alexandrovich</t>
  </si>
  <si>
    <t>G113137</t>
  </si>
  <si>
    <t>G113141</t>
  </si>
  <si>
    <t>G113142</t>
  </si>
  <si>
    <t>G113143</t>
  </si>
  <si>
    <t>G113166</t>
  </si>
  <si>
    <t>G113184</t>
  </si>
  <si>
    <t>G113185</t>
  </si>
  <si>
    <t>Papadakis,Emanuel Ioannis</t>
  </si>
  <si>
    <t>G113216</t>
  </si>
  <si>
    <t>Qin,Guan</t>
  </si>
  <si>
    <t>G113223</t>
  </si>
  <si>
    <t>G113247</t>
  </si>
  <si>
    <t>G113268</t>
  </si>
  <si>
    <t>G113269</t>
  </si>
  <si>
    <t>G113273</t>
  </si>
  <si>
    <t>G113337</t>
  </si>
  <si>
    <t>G113341</t>
  </si>
  <si>
    <t>G113360</t>
  </si>
  <si>
    <t>G113362</t>
  </si>
  <si>
    <t>G113370</t>
  </si>
  <si>
    <t>G113373</t>
  </si>
  <si>
    <t>G113374</t>
  </si>
  <si>
    <t>G113388</t>
  </si>
  <si>
    <t>G113390</t>
  </si>
  <si>
    <t>G113393</t>
  </si>
  <si>
    <t>G113397</t>
  </si>
  <si>
    <t>G113405</t>
  </si>
  <si>
    <t>G113413</t>
  </si>
  <si>
    <t>G113419</t>
  </si>
  <si>
    <t>G113421</t>
  </si>
  <si>
    <t>G113424</t>
  </si>
  <si>
    <t>G113435</t>
  </si>
  <si>
    <t>G113451</t>
  </si>
  <si>
    <t>G113464</t>
  </si>
  <si>
    <t>G113530</t>
  </si>
  <si>
    <t>IDC_RETURN_DEPT</t>
  </si>
  <si>
    <t>IDC_RETURN_TOTENURE_COLL</t>
  </si>
  <si>
    <t>IDC_RETURNED_TOCREDIT_COLL</t>
  </si>
  <si>
    <t>Honors College</t>
  </si>
  <si>
    <t>H0468</t>
  </si>
  <si>
    <t>CENTER FOR LIFE SCIENCES TECH</t>
  </si>
  <si>
    <t>IDC_RETURNED_CREDIT_COLL</t>
  </si>
  <si>
    <t>IDC_RETURNED_TENURE_COLL</t>
  </si>
  <si>
    <t>TOTAL COLLEGE RETURN OLD</t>
  </si>
  <si>
    <t>TOTAL COLLEGE RETURN NEW</t>
  </si>
  <si>
    <t>TOTAL COLLEGE RETURN ADJUSTED</t>
  </si>
  <si>
    <t>TOTAL DEPT RETURN ADJUSTED</t>
  </si>
  <si>
    <t>TOTAL RETURN ADJUSTED</t>
  </si>
  <si>
    <t>DIFFERENCE</t>
  </si>
  <si>
    <t>DEANS OFFICE - COLLEG OF NURSI</t>
  </si>
  <si>
    <t>GCSW RESEARCH CENTER SUPPORT</t>
  </si>
  <si>
    <t>COMMUNICATION</t>
  </si>
  <si>
    <t>ECONOMICS</t>
  </si>
  <si>
    <t>MODERN AND CLASSICAL LANGUAGES</t>
  </si>
  <si>
    <t>DECISION AND INFORMATION SCIEN</t>
  </si>
  <si>
    <t>MANAGEMENT DEPARTMENT</t>
  </si>
  <si>
    <t>BIOMEDICAL SCIENCES</t>
  </si>
  <si>
    <t>CLINICAL SCIENCES</t>
  </si>
  <si>
    <t>MEDICAL EDUCATION</t>
  </si>
  <si>
    <t>ADV COMM ENGAGE &amp; SVC INST</t>
  </si>
  <si>
    <t>HOBBY SCHOOL OF PUBLIC AFFAIRS</t>
  </si>
  <si>
    <t>C106110</t>
  </si>
  <si>
    <t>Khodaei,Amin</t>
  </si>
  <si>
    <t>Weglein,Arthur B</t>
  </si>
  <si>
    <t>C108848</t>
  </si>
  <si>
    <t>C108978</t>
  </si>
  <si>
    <t>Glennie,Craig</t>
  </si>
  <si>
    <t>C111076</t>
  </si>
  <si>
    <t>Sofjan,Amelia</t>
  </si>
  <si>
    <t>C112972</t>
  </si>
  <si>
    <t>Frishman,Laura J</t>
  </si>
  <si>
    <t>G0500091</t>
  </si>
  <si>
    <t>G0500135</t>
  </si>
  <si>
    <t>Cuny,Gregory</t>
  </si>
  <si>
    <t>G0500707</t>
  </si>
  <si>
    <t>G0500859</t>
  </si>
  <si>
    <t>G0500888</t>
  </si>
  <si>
    <t>Torres-Hostos,Luis R</t>
  </si>
  <si>
    <t>G0500984</t>
  </si>
  <si>
    <t>Wellner,Julia</t>
  </si>
  <si>
    <t>G0501217</t>
  </si>
  <si>
    <t>G0501289</t>
  </si>
  <si>
    <t>Sakhaee Pour,Ahmad</t>
  </si>
  <si>
    <t>G0501321</t>
  </si>
  <si>
    <t>Lekven,Arne</t>
  </si>
  <si>
    <t>G0501332</t>
  </si>
  <si>
    <t>G0501336</t>
  </si>
  <si>
    <t>G0501409</t>
  </si>
  <si>
    <t>Lee,Tae Woo</t>
  </si>
  <si>
    <t>G0501559</t>
  </si>
  <si>
    <t>Pinto,Pablo M</t>
  </si>
  <si>
    <t>H0128</t>
  </si>
  <si>
    <t>Granato,James</t>
  </si>
  <si>
    <t>Cross,Renee</t>
  </si>
  <si>
    <t>Lawrence,Steven K</t>
  </si>
  <si>
    <t>G0501582</t>
  </si>
  <si>
    <t>G0501620</t>
  </si>
  <si>
    <t>G0501689</t>
  </si>
  <si>
    <t>G0501745</t>
  </si>
  <si>
    <t>G0501827</t>
  </si>
  <si>
    <t>G0501844</t>
  </si>
  <si>
    <t>G0501847</t>
  </si>
  <si>
    <t>G0501889</t>
  </si>
  <si>
    <t>G0501936</t>
  </si>
  <si>
    <t>G0501937</t>
  </si>
  <si>
    <t>G0501948</t>
  </si>
  <si>
    <t>G0502003</t>
  </si>
  <si>
    <t>Cheung-Wyker,Margaret S</t>
  </si>
  <si>
    <t>G0502135</t>
  </si>
  <si>
    <t>G0502144</t>
  </si>
  <si>
    <t>G0502148</t>
  </si>
  <si>
    <t>Soliman,Mohamed</t>
  </si>
  <si>
    <t>G0502157</t>
  </si>
  <si>
    <t>Margulis,Milena A</t>
  </si>
  <si>
    <t>G0502237</t>
  </si>
  <si>
    <t>G0502286</t>
  </si>
  <si>
    <t>G0502345</t>
  </si>
  <si>
    <t>Cullen-Lester,Kristin L</t>
  </si>
  <si>
    <t>H0048</t>
  </si>
  <si>
    <t>G0502389</t>
  </si>
  <si>
    <t>G0502417</t>
  </si>
  <si>
    <t>G0502435</t>
  </si>
  <si>
    <t>G0502451</t>
  </si>
  <si>
    <t>G0502470</t>
  </si>
  <si>
    <t>G0502492</t>
  </si>
  <si>
    <t>G0502495</t>
  </si>
  <si>
    <t>G0502533</t>
  </si>
  <si>
    <t>Chen,Tai-Yen</t>
  </si>
  <si>
    <t>G0502546</t>
  </si>
  <si>
    <t>G0502558</t>
  </si>
  <si>
    <t>G0502559</t>
  </si>
  <si>
    <t>Shaffer,Devin</t>
  </si>
  <si>
    <t>G0502578</t>
  </si>
  <si>
    <t>G0502619</t>
  </si>
  <si>
    <t>G0502649</t>
  </si>
  <si>
    <t>G0502651</t>
  </si>
  <si>
    <t>G0502659</t>
  </si>
  <si>
    <t>G0502679</t>
  </si>
  <si>
    <t>G0502724</t>
  </si>
  <si>
    <t>G0502745</t>
  </si>
  <si>
    <t>G0502776</t>
  </si>
  <si>
    <t>G0502799</t>
  </si>
  <si>
    <t>G0502808</t>
  </si>
  <si>
    <t>Pattison,Donna</t>
  </si>
  <si>
    <t>G0502811</t>
  </si>
  <si>
    <t>G0502812</t>
  </si>
  <si>
    <t>G0502815</t>
  </si>
  <si>
    <t>Jaramillo,Gabriela T</t>
  </si>
  <si>
    <t>G0502819</t>
  </si>
  <si>
    <t>Peng,Weiyi</t>
  </si>
  <si>
    <t>G0502835</t>
  </si>
  <si>
    <t>G0502838</t>
  </si>
  <si>
    <t>G0502845</t>
  </si>
  <si>
    <t>G0502848</t>
  </si>
  <si>
    <t>Aparasu,Rajender</t>
  </si>
  <si>
    <t>G0502862</t>
  </si>
  <si>
    <t>G0502879</t>
  </si>
  <si>
    <t>G0502933</t>
  </si>
  <si>
    <t>Vardeman,Jennifer E</t>
  </si>
  <si>
    <t>H0084</t>
  </si>
  <si>
    <t>G0502943</t>
  </si>
  <si>
    <t>G0502953</t>
  </si>
  <si>
    <t>G0502969</t>
  </si>
  <si>
    <t>G0503025</t>
  </si>
  <si>
    <t>G0503055</t>
  </si>
  <si>
    <t>G0503085</t>
  </si>
  <si>
    <t>G0503110</t>
  </si>
  <si>
    <t>Peng,Xiaosong</t>
  </si>
  <si>
    <t>H0050</t>
  </si>
  <si>
    <t>G0503118</t>
  </si>
  <si>
    <t>Zhang,Yunpeng</t>
  </si>
  <si>
    <t>Cheng,Liang-Chieh</t>
  </si>
  <si>
    <t>G0503124</t>
  </si>
  <si>
    <t>Kelleher,Christian D.</t>
  </si>
  <si>
    <t>G0503132</t>
  </si>
  <si>
    <t>G0503160</t>
  </si>
  <si>
    <t>Bollini,Praveen P</t>
  </si>
  <si>
    <t>G0503178</t>
  </si>
  <si>
    <t>G0503184</t>
  </si>
  <si>
    <t>G0503207</t>
  </si>
  <si>
    <t>G0503219</t>
  </si>
  <si>
    <t>G0503221</t>
  </si>
  <si>
    <t>G0503246</t>
  </si>
  <si>
    <t>G0503254</t>
  </si>
  <si>
    <t>G0503264</t>
  </si>
  <si>
    <t>G0503271</t>
  </si>
  <si>
    <t>G0503276</t>
  </si>
  <si>
    <t>G0503286</t>
  </si>
  <si>
    <t>G0503296</t>
  </si>
  <si>
    <t>Chafetz,Henry S</t>
  </si>
  <si>
    <t>G0503330</t>
  </si>
  <si>
    <t>G0503355</t>
  </si>
  <si>
    <t>G0503358</t>
  </si>
  <si>
    <t>G0503367</t>
  </si>
  <si>
    <t>G0503375</t>
  </si>
  <si>
    <t>G0503381</t>
  </si>
  <si>
    <t>G0503411</t>
  </si>
  <si>
    <t>Hatfield,Catherine L</t>
  </si>
  <si>
    <t>Fernandez,Julianna M</t>
  </si>
  <si>
    <t>Ordonez,Nancy</t>
  </si>
  <si>
    <t>Reed,Brian Christopher</t>
  </si>
  <si>
    <t>H0623</t>
  </si>
  <si>
    <t>G0503417</t>
  </si>
  <si>
    <t>Shi,Jian</t>
  </si>
  <si>
    <t>G0503418</t>
  </si>
  <si>
    <t>G0503429</t>
  </si>
  <si>
    <t>G0503437</t>
  </si>
  <si>
    <t>G0503445</t>
  </si>
  <si>
    <t>G0503468</t>
  </si>
  <si>
    <t>G0503478</t>
  </si>
  <si>
    <t>G0503482</t>
  </si>
  <si>
    <t>G0503487</t>
  </si>
  <si>
    <t>G0503502</t>
  </si>
  <si>
    <t>G0503506</t>
  </si>
  <si>
    <t>G0503513</t>
  </si>
  <si>
    <t>G0503522</t>
  </si>
  <si>
    <t>G0503525</t>
  </si>
  <si>
    <t>G0503527</t>
  </si>
  <si>
    <t>G0503532</t>
  </si>
  <si>
    <t>Liu,Dong</t>
  </si>
  <si>
    <t>G0503536</t>
  </si>
  <si>
    <t>G0503543</t>
  </si>
  <si>
    <t>G0503553</t>
  </si>
  <si>
    <t>Spitzmuller,Christiane</t>
  </si>
  <si>
    <t>G0503570</t>
  </si>
  <si>
    <t>G0503573</t>
  </si>
  <si>
    <t>Ostilla Monico,Rodolfo</t>
  </si>
  <si>
    <t>G0503596</t>
  </si>
  <si>
    <t>G0503606</t>
  </si>
  <si>
    <t>Sun,Jiajia</t>
  </si>
  <si>
    <t>G0503610</t>
  </si>
  <si>
    <t>G0503614</t>
  </si>
  <si>
    <t>G0503619</t>
  </si>
  <si>
    <t>Thompson,Amber M</t>
  </si>
  <si>
    <t>Kent,Shawn Christopher</t>
  </si>
  <si>
    <t>Peters-Hawkins,April</t>
  </si>
  <si>
    <t>H0700</t>
  </si>
  <si>
    <t>G0503625</t>
  </si>
  <si>
    <t>Greer,Tomika</t>
  </si>
  <si>
    <t>G0503626</t>
  </si>
  <si>
    <t>G0503692</t>
  </si>
  <si>
    <t>G0503693</t>
  </si>
  <si>
    <t>G0503698</t>
  </si>
  <si>
    <t>G0503709</t>
  </si>
  <si>
    <t>G0503717</t>
  </si>
  <si>
    <t>G0503741</t>
  </si>
  <si>
    <t>G0503749</t>
  </si>
  <si>
    <t>G0503753</t>
  </si>
  <si>
    <t>G0503755</t>
  </si>
  <si>
    <t>G0503770</t>
  </si>
  <si>
    <t>G0503784</t>
  </si>
  <si>
    <t>G0503787</t>
  </si>
  <si>
    <t>G0503796</t>
  </si>
  <si>
    <t>G0503808</t>
  </si>
  <si>
    <t>G0503821</t>
  </si>
  <si>
    <t>Leclerc,Julien</t>
  </si>
  <si>
    <t>G0503822</t>
  </si>
  <si>
    <t>Barthelemy,Juan</t>
  </si>
  <si>
    <t>G0503833</t>
  </si>
  <si>
    <t>G0503838</t>
  </si>
  <si>
    <t>G0503842</t>
  </si>
  <si>
    <t>Hawkins,Jacqueline McLean</t>
  </si>
  <si>
    <t>G0503852</t>
  </si>
  <si>
    <t>Joshi,Ashwini</t>
  </si>
  <si>
    <t>G0503875</t>
  </si>
  <si>
    <t>G0503876</t>
  </si>
  <si>
    <t>G0503877</t>
  </si>
  <si>
    <t>G0503902</t>
  </si>
  <si>
    <t>G0503925</t>
  </si>
  <si>
    <t>G0503935</t>
  </si>
  <si>
    <t>G0503937</t>
  </si>
  <si>
    <t>Radhakrishnan,Suryanarayanan</t>
  </si>
  <si>
    <t>G0503943</t>
  </si>
  <si>
    <t>G0503944</t>
  </si>
  <si>
    <t>G0503948</t>
  </si>
  <si>
    <t>G0503949</t>
  </si>
  <si>
    <t>G0503951</t>
  </si>
  <si>
    <t>G0503965</t>
  </si>
  <si>
    <t>G0503984</t>
  </si>
  <si>
    <t>G0503987</t>
  </si>
  <si>
    <t>G0503994</t>
  </si>
  <si>
    <t>G0504004</t>
  </si>
  <si>
    <t>G0504013</t>
  </si>
  <si>
    <t>G0504015</t>
  </si>
  <si>
    <t>G0504023</t>
  </si>
  <si>
    <t>Liang,Yanliang</t>
  </si>
  <si>
    <t>Fan,Zheng</t>
  </si>
  <si>
    <t>G0504024</t>
  </si>
  <si>
    <t>G0504026</t>
  </si>
  <si>
    <t>G0504046</t>
  </si>
  <si>
    <t>G0504055</t>
  </si>
  <si>
    <t>Fowler,Leah Robbins</t>
  </si>
  <si>
    <t>G0504076</t>
  </si>
  <si>
    <t>G0504085</t>
  </si>
  <si>
    <t>G0504086</t>
  </si>
  <si>
    <t>G0504089</t>
  </si>
  <si>
    <t>G0504091</t>
  </si>
  <si>
    <t>G0504092</t>
  </si>
  <si>
    <t>G0504094</t>
  </si>
  <si>
    <t>G0504097</t>
  </si>
  <si>
    <t>G0504098</t>
  </si>
  <si>
    <t>G0504105</t>
  </si>
  <si>
    <t>Kumar,Ashok</t>
  </si>
  <si>
    <t>G0504106</t>
  </si>
  <si>
    <t>G0504137</t>
  </si>
  <si>
    <t>Fetterman,Adam Kent</t>
  </si>
  <si>
    <t>G0504138</t>
  </si>
  <si>
    <t>G0504140</t>
  </si>
  <si>
    <t>G0504152</t>
  </si>
  <si>
    <t>G0504154</t>
  </si>
  <si>
    <t>G0504155</t>
  </si>
  <si>
    <t>G0504158</t>
  </si>
  <si>
    <t>G0504160</t>
  </si>
  <si>
    <t>G0504174</t>
  </si>
  <si>
    <t>G0504180</t>
  </si>
  <si>
    <t>G0504184</t>
  </si>
  <si>
    <t>G0504189</t>
  </si>
  <si>
    <t>Balan,Venkatesh</t>
  </si>
  <si>
    <t>G0504200</t>
  </si>
  <si>
    <t>G0504209</t>
  </si>
  <si>
    <t>Timmins,Anthony Robert</t>
  </si>
  <si>
    <t>G0504218</t>
  </si>
  <si>
    <t>G0504219</t>
  </si>
  <si>
    <t>G0504220</t>
  </si>
  <si>
    <t>G0504223</t>
  </si>
  <si>
    <t>G0504233</t>
  </si>
  <si>
    <t>G0504240</t>
  </si>
  <si>
    <t>G0504247</t>
  </si>
  <si>
    <t>Hao,Jiukuan</t>
  </si>
  <si>
    <t>G0504253</t>
  </si>
  <si>
    <t>Graur,Dan</t>
  </si>
  <si>
    <t>G0504262</t>
  </si>
  <si>
    <t>G0504285</t>
  </si>
  <si>
    <t>G0504286</t>
  </si>
  <si>
    <t>G0504305</t>
  </si>
  <si>
    <t>G0504319</t>
  </si>
  <si>
    <t>G0504325</t>
  </si>
  <si>
    <t>G0504326</t>
  </si>
  <si>
    <t>G0504328</t>
  </si>
  <si>
    <t>G0504329</t>
  </si>
  <si>
    <t>Marsack,Jason</t>
  </si>
  <si>
    <t>G0504332</t>
  </si>
  <si>
    <t>G0504341</t>
  </si>
  <si>
    <t>G0504342</t>
  </si>
  <si>
    <t>G0504360</t>
  </si>
  <si>
    <t>Lytvynchuk,Oleksandr</t>
  </si>
  <si>
    <t>G0504376</t>
  </si>
  <si>
    <t>G0504377</t>
  </si>
  <si>
    <t>G0504382</t>
  </si>
  <si>
    <t>G0504389</t>
  </si>
  <si>
    <t>G0504390</t>
  </si>
  <si>
    <t>G0504392</t>
  </si>
  <si>
    <t>G0504394</t>
  </si>
  <si>
    <t>G0504398</t>
  </si>
  <si>
    <t>G0504402</t>
  </si>
  <si>
    <t>G0504408</t>
  </si>
  <si>
    <t>G0504414</t>
  </si>
  <si>
    <t>G0504416</t>
  </si>
  <si>
    <t>G0504418</t>
  </si>
  <si>
    <t>G0504420</t>
  </si>
  <si>
    <t>G0504427</t>
  </si>
  <si>
    <t>G0504429</t>
  </si>
  <si>
    <t>G0504450</t>
  </si>
  <si>
    <t>G0504477</t>
  </si>
  <si>
    <t>G0504479</t>
  </si>
  <si>
    <t>G0504492</t>
  </si>
  <si>
    <t>Woodard,LeChauncy</t>
  </si>
  <si>
    <t>G0504496</t>
  </si>
  <si>
    <t>G0504497</t>
  </si>
  <si>
    <t>G0504504</t>
  </si>
  <si>
    <t>Chen,Li</t>
  </si>
  <si>
    <t>Li,Xiang</t>
  </si>
  <si>
    <t>G0504509</t>
  </si>
  <si>
    <t>G0504521</t>
  </si>
  <si>
    <t>Miyawaki,Christina E</t>
  </si>
  <si>
    <t>Brohard,Cheryl L</t>
  </si>
  <si>
    <t>H0586</t>
  </si>
  <si>
    <t>G0504530</t>
  </si>
  <si>
    <t>G0504548</t>
  </si>
  <si>
    <t>G0504553</t>
  </si>
  <si>
    <t>G0504554</t>
  </si>
  <si>
    <t>G0504563</t>
  </si>
  <si>
    <t>G0504565</t>
  </si>
  <si>
    <t>G0504572</t>
  </si>
  <si>
    <t>G0504593</t>
  </si>
  <si>
    <t>G0504613</t>
  </si>
  <si>
    <t>G0504614</t>
  </si>
  <si>
    <t>Bhowmick,Anil K.</t>
  </si>
  <si>
    <t>G0504617</t>
  </si>
  <si>
    <t>G0504632</t>
  </si>
  <si>
    <t>G0504634</t>
  </si>
  <si>
    <t>G0504640</t>
  </si>
  <si>
    <t>G0504641</t>
  </si>
  <si>
    <t>G0504642</t>
  </si>
  <si>
    <t>Khan,Shuhab D.</t>
  </si>
  <si>
    <t>G0504643</t>
  </si>
  <si>
    <t>G0504645</t>
  </si>
  <si>
    <t>G0504655</t>
  </si>
  <si>
    <t>G0504656</t>
  </si>
  <si>
    <t>Modi,Swati</t>
  </si>
  <si>
    <t>Harrison,Wendy W</t>
  </si>
  <si>
    <t>G0504661</t>
  </si>
  <si>
    <t>G0504681</t>
  </si>
  <si>
    <t>G0504686</t>
  </si>
  <si>
    <t>G0504688</t>
  </si>
  <si>
    <t>G0504699</t>
  </si>
  <si>
    <t>G0504724</t>
  </si>
  <si>
    <t>G0504734</t>
  </si>
  <si>
    <t>Craig,Steven G</t>
  </si>
  <si>
    <t>H0122</t>
  </si>
  <si>
    <t>G0504741</t>
  </si>
  <si>
    <t>G0504742</t>
  </si>
  <si>
    <t>G0504743</t>
  </si>
  <si>
    <t>Lindner,Peggy</t>
  </si>
  <si>
    <t>G0504744</t>
  </si>
  <si>
    <t>G0504755</t>
  </si>
  <si>
    <t>G0504761</t>
  </si>
  <si>
    <t>G0504762</t>
  </si>
  <si>
    <t>G0504763</t>
  </si>
  <si>
    <t>G0504764</t>
  </si>
  <si>
    <t>G0504769</t>
  </si>
  <si>
    <t>G0504774</t>
  </si>
  <si>
    <t>G0504790</t>
  </si>
  <si>
    <t>G0504805</t>
  </si>
  <si>
    <t>G0504827</t>
  </si>
  <si>
    <t>G0504828</t>
  </si>
  <si>
    <t>Xian,Wa</t>
  </si>
  <si>
    <t>G0504830</t>
  </si>
  <si>
    <t>G0504834</t>
  </si>
  <si>
    <t>Qin,Guoting</t>
  </si>
  <si>
    <t>G0504866</t>
  </si>
  <si>
    <t>G0504872</t>
  </si>
  <si>
    <t>G0504893</t>
  </si>
  <si>
    <t>G0504894</t>
  </si>
  <si>
    <t>G0504931</t>
  </si>
  <si>
    <t>G0504933</t>
  </si>
  <si>
    <t>G0504945</t>
  </si>
  <si>
    <t>G0504949</t>
  </si>
  <si>
    <t>G0504950</t>
  </si>
  <si>
    <t>G0504958</t>
  </si>
  <si>
    <t>G0505002</t>
  </si>
  <si>
    <t>G0505005</t>
  </si>
  <si>
    <t>G0505007</t>
  </si>
  <si>
    <t>G0505013</t>
  </si>
  <si>
    <t>G0505022</t>
  </si>
  <si>
    <t>G0505025</t>
  </si>
  <si>
    <t>G0505026</t>
  </si>
  <si>
    <t>G0505036</t>
  </si>
  <si>
    <t>G0505042</t>
  </si>
  <si>
    <t>G0505063</t>
  </si>
  <si>
    <t>G0505079</t>
  </si>
  <si>
    <t>G0505101</t>
  </si>
  <si>
    <t>Hartos,Jessica</t>
  </si>
  <si>
    <t>H0096</t>
  </si>
  <si>
    <t>G0505103</t>
  </si>
  <si>
    <t>G0505116</t>
  </si>
  <si>
    <t>Templeton,Toni</t>
  </si>
  <si>
    <t>G0505135</t>
  </si>
  <si>
    <t>G0505153</t>
  </si>
  <si>
    <t>G0505157</t>
  </si>
  <si>
    <t>G0505159</t>
  </si>
  <si>
    <t>G0505166</t>
  </si>
  <si>
    <t>G0505187</t>
  </si>
  <si>
    <t>G0505215</t>
  </si>
  <si>
    <t>G0505222</t>
  </si>
  <si>
    <t>G0505228</t>
  </si>
  <si>
    <t>G0505229</t>
  </si>
  <si>
    <t>G0505230</t>
  </si>
  <si>
    <t>G0505233</t>
  </si>
  <si>
    <t>G0505237</t>
  </si>
  <si>
    <t>Cheema,Faisal</t>
  </si>
  <si>
    <t>H0622</t>
  </si>
  <si>
    <t>G0505248</t>
  </si>
  <si>
    <t>G0505259</t>
  </si>
  <si>
    <t>G0505289</t>
  </si>
  <si>
    <t>Romero Ortega,Mario Ignacio</t>
  </si>
  <si>
    <t>G0505290</t>
  </si>
  <si>
    <t>Ni,Lan</t>
  </si>
  <si>
    <t>G0505292</t>
  </si>
  <si>
    <t>G0505293</t>
  </si>
  <si>
    <t>G0505298</t>
  </si>
  <si>
    <t>G0505303</t>
  </si>
  <si>
    <t>G0505309</t>
  </si>
  <si>
    <t>G0505310</t>
  </si>
  <si>
    <t>G0505322</t>
  </si>
  <si>
    <t>G0505339</t>
  </si>
  <si>
    <t>G0505340</t>
  </si>
  <si>
    <t>G0505352</t>
  </si>
  <si>
    <t>G0505368</t>
  </si>
  <si>
    <t>G0505370</t>
  </si>
  <si>
    <t>G0505373</t>
  </si>
  <si>
    <t>G0505382</t>
  </si>
  <si>
    <t>G0505410</t>
  </si>
  <si>
    <t>G0505417</t>
  </si>
  <si>
    <t>G0505421</t>
  </si>
  <si>
    <t>G0505440</t>
  </si>
  <si>
    <t>G0505442</t>
  </si>
  <si>
    <t>G0505454</t>
  </si>
  <si>
    <t>G0505502</t>
  </si>
  <si>
    <t>G0505541</t>
  </si>
  <si>
    <t>Wosik,Jaroslaw</t>
  </si>
  <si>
    <t>G0505542</t>
  </si>
  <si>
    <t>G0505671</t>
  </si>
  <si>
    <t>G0505686</t>
  </si>
  <si>
    <t>G103694</t>
  </si>
  <si>
    <t>G104682</t>
  </si>
  <si>
    <t>Due Hackney,Casey L</t>
  </si>
  <si>
    <t>H0092</t>
  </si>
  <si>
    <t>G105177</t>
  </si>
  <si>
    <t>G105190</t>
  </si>
  <si>
    <t>Norton,Peter J</t>
  </si>
  <si>
    <t>G105611</t>
  </si>
  <si>
    <t>G105748</t>
  </si>
  <si>
    <t>G105751</t>
  </si>
  <si>
    <t>G105753</t>
  </si>
  <si>
    <t>G106735</t>
  </si>
  <si>
    <t>G106839</t>
  </si>
  <si>
    <t>Colby,Ira</t>
  </si>
  <si>
    <t>White,Cathryn Walker</t>
  </si>
  <si>
    <t>Steinberg,Catherine</t>
  </si>
  <si>
    <t>H0130</t>
  </si>
  <si>
    <t>Ivey,Michelle L</t>
  </si>
  <si>
    <t>G106942</t>
  </si>
  <si>
    <t>Gunaratne,Gemunu</t>
  </si>
  <si>
    <t>G107009</t>
  </si>
  <si>
    <t>G107056</t>
  </si>
  <si>
    <t>G107379</t>
  </si>
  <si>
    <t>G107501</t>
  </si>
  <si>
    <t>G108251</t>
  </si>
  <si>
    <t>Wolfe,John C</t>
  </si>
  <si>
    <t>Robinson,Alexander</t>
  </si>
  <si>
    <t>G109333</t>
  </si>
  <si>
    <t>G109881</t>
  </si>
  <si>
    <t>G110357</t>
  </si>
  <si>
    <t>G110363</t>
  </si>
  <si>
    <t>Maher,Lynn M</t>
  </si>
  <si>
    <t>G110507</t>
  </si>
  <si>
    <t>Bark,Steven J</t>
  </si>
  <si>
    <t>G110809</t>
  </si>
  <si>
    <t>G111705</t>
  </si>
  <si>
    <t>Ruisanchez Serra,Jose Ramon</t>
  </si>
  <si>
    <t>G113071</t>
  </si>
  <si>
    <t>Iyer,Rupa S</t>
  </si>
  <si>
    <t>G113160</t>
  </si>
  <si>
    <t>Taha,Walid</t>
  </si>
  <si>
    <t>Nursing</t>
  </si>
  <si>
    <t>TENURE_COLLEGE</t>
  </si>
  <si>
    <t>TOTAL COLLEGE RETURN NEW(E+F)</t>
  </si>
  <si>
    <t>SCALING FAC</t>
  </si>
  <si>
    <t>SCALED_RETURN_TO_TC</t>
  </si>
  <si>
    <t>SCALED_RETURN_TO_CC</t>
  </si>
  <si>
    <t>B.SCALING_FAC</t>
  </si>
  <si>
    <t>A.SCALING_FAC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</si>
</sst>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0" fontId="0" fillId="0" borderId="4" xfId="0" applyBorder="1"/>
    <xf numFmtId="0" fontId="0" fillId="0" borderId="7" xfId="0" applyBorder="1"/>
    <xf numFmtId="164" fontId="2" fillId="0" borderId="8" xfId="0" applyNumberFormat="1" applyFont="1" applyBorder="1"/>
    <xf numFmtId="164" fontId="0" fillId="0" borderId="5" xfId="0" applyNumberFormat="1" applyBorder="1"/>
    <xf numFmtId="11" fontId="0" fillId="0" borderId="0" xfId="0" applyNumberFormat="1"/>
    <xf numFmtId="0" fontId="2" fillId="0" borderId="0" xfId="0" applyFont="1"/>
    <xf numFmtId="164" fontId="0" fillId="3" borderId="5" xfId="0" applyNumberFormat="1" applyFill="1" applyBorder="1"/>
    <xf numFmtId="164" fontId="0" fillId="3" borderId="6" xfId="0" applyNumberFormat="1" applyFill="1" applyBorder="1"/>
    <xf numFmtId="0" fontId="2" fillId="0" borderId="1" xfId="0" applyFont="1" applyBorder="1"/>
    <xf numFmtId="0" fontId="2" fillId="0" borderId="2" xfId="0" applyFont="1" applyBorder="1"/>
    <xf numFmtId="164" fontId="2" fillId="0" borderId="2" xfId="0" applyNumberFormat="1" applyFont="1" applyFill="1" applyBorder="1"/>
    <xf numFmtId="0" fontId="2" fillId="0" borderId="2" xfId="0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0" fillId="0" borderId="5" xfId="0" applyNumberFormat="1" applyFill="1" applyBorder="1"/>
    <xf numFmtId="164" fontId="0" fillId="0" borderId="5" xfId="0" applyNumberFormat="1" applyFont="1" applyFill="1" applyBorder="1"/>
    <xf numFmtId="164" fontId="2" fillId="0" borderId="8" xfId="0" applyNumberFormat="1" applyFont="1" applyFill="1" applyBorder="1"/>
    <xf numFmtId="164" fontId="2" fillId="3" borderId="8" xfId="0" applyNumberFormat="1" applyFont="1" applyFill="1" applyBorder="1"/>
    <xf numFmtId="164" fontId="2" fillId="3" borderId="9" xfId="0" applyNumberFormat="1" applyFont="1" applyFill="1" applyBorder="1"/>
    <xf numFmtId="164" fontId="2" fillId="2" borderId="10" xfId="0" applyNumberFormat="1" applyFont="1" applyFill="1" applyBorder="1"/>
    <xf numFmtId="164" fontId="0" fillId="3" borderId="11" xfId="0" applyNumberFormat="1" applyFill="1" applyBorder="1"/>
    <xf numFmtId="164" fontId="2" fillId="3" borderId="12" xfId="0" applyNumberFormat="1" applyFont="1" applyFill="1" applyBorder="1"/>
    <xf numFmtId="10" fontId="0" fillId="3" borderId="11" xfId="1" applyNumberFormat="1" applyFont="1" applyFill="1" applyBorder="1"/>
    <xf numFmtId="11" fontId="2" fillId="0" borderId="0" xfId="0" applyNumberFormat="1" applyFont="1"/>
    <xf numFmtId="10" fontId="2" fillId="0" borderId="0" xfId="1" applyNumberFormat="1" applyFont="1"/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7AEFC-92C5-4374-866F-467B7CF5AC6E}">
  <dimension ref="A1:V1929"/>
  <sheetViews>
    <sheetView topLeftCell="E1" workbookViewId="0">
      <selection activeCell="J9" sqref="J9"/>
    </sheetView>
  </sheetViews>
  <sheetFormatPr defaultRowHeight="14.5" x14ac:dyDescent="0.35"/>
  <cols>
    <col min="1" max="1" width="11.453125" bestFit="1" customWidth="1"/>
    <col min="2" max="2" width="16.453125" bestFit="1" customWidth="1"/>
    <col min="3" max="3" width="15.54296875" style="1" bestFit="1" customWidth="1"/>
    <col min="4" max="4" width="14.54296875" style="1" bestFit="1" customWidth="1"/>
    <col min="5" max="5" width="10.81640625" bestFit="1" customWidth="1"/>
    <col min="6" max="6" width="31.54296875" bestFit="1" customWidth="1"/>
    <col min="7" max="7" width="15" bestFit="1" customWidth="1"/>
    <col min="8" max="8" width="15.54296875" bestFit="1" customWidth="1"/>
    <col min="9" max="9" width="36.453125" bestFit="1" customWidth="1"/>
    <col min="10" max="10" width="22.1796875" bestFit="1" customWidth="1"/>
    <col min="11" max="12" width="34.26953125" bestFit="1" customWidth="1"/>
    <col min="13" max="13" width="17.54296875" bestFit="1" customWidth="1"/>
    <col min="14" max="14" width="21.453125" style="1" bestFit="1" customWidth="1"/>
    <col min="15" max="15" width="20.26953125" style="1" bestFit="1" customWidth="1"/>
    <col min="16" max="16" width="17.81640625" style="1" bestFit="1" customWidth="1"/>
    <col min="17" max="17" width="28.453125" style="1" bestFit="1" customWidth="1"/>
    <col min="18" max="18" width="15" style="28" bestFit="1" customWidth="1"/>
    <col min="19" max="19" width="22.7265625" style="1" bestFit="1" customWidth="1"/>
    <col min="20" max="20" width="30" style="1" bestFit="1" customWidth="1"/>
    <col min="21" max="21" width="15.1796875" style="28" bestFit="1" customWidth="1"/>
    <col min="22" max="22" width="22.81640625" style="1" bestFit="1" customWidth="1"/>
  </cols>
  <sheetData>
    <row r="1" spans="1:22" s="8" customFormat="1" x14ac:dyDescent="0.35">
      <c r="A1" s="8" t="s">
        <v>21</v>
      </c>
      <c r="B1" s="8" t="s">
        <v>22</v>
      </c>
      <c r="C1" s="2" t="s">
        <v>23</v>
      </c>
      <c r="D1" s="2" t="s">
        <v>24</v>
      </c>
      <c r="E1" s="8" t="s">
        <v>25</v>
      </c>
      <c r="F1" s="8" t="s">
        <v>26</v>
      </c>
      <c r="G1" s="26" t="s">
        <v>27</v>
      </c>
      <c r="H1" s="8" t="s">
        <v>28</v>
      </c>
      <c r="I1" s="8" t="s">
        <v>29</v>
      </c>
      <c r="J1" s="8" t="s">
        <v>30</v>
      </c>
      <c r="K1" s="8" t="s">
        <v>0</v>
      </c>
      <c r="L1" s="8" t="s">
        <v>1874</v>
      </c>
      <c r="M1" s="8" t="s">
        <v>31</v>
      </c>
      <c r="N1" s="2" t="s">
        <v>32</v>
      </c>
      <c r="O1" s="2" t="s">
        <v>33</v>
      </c>
      <c r="P1" s="2" t="s">
        <v>1363</v>
      </c>
      <c r="Q1" s="2" t="s">
        <v>1364</v>
      </c>
      <c r="R1" s="27" t="s">
        <v>1879</v>
      </c>
      <c r="S1" s="2" t="s">
        <v>1877</v>
      </c>
      <c r="T1" s="2" t="s">
        <v>1365</v>
      </c>
      <c r="U1" s="27" t="s">
        <v>1880</v>
      </c>
      <c r="V1" s="2" t="s">
        <v>1878</v>
      </c>
    </row>
    <row r="2" spans="1:22" x14ac:dyDescent="0.35">
      <c r="A2" t="s">
        <v>1389</v>
      </c>
      <c r="B2" t="s">
        <v>35</v>
      </c>
      <c r="C2" s="1">
        <v>353.12</v>
      </c>
      <c r="D2" s="1">
        <v>183.90985665328199</v>
      </c>
      <c r="E2">
        <v>1227207</v>
      </c>
      <c r="F2" t="s">
        <v>1390</v>
      </c>
      <c r="G2" s="7"/>
      <c r="H2" t="s">
        <v>45</v>
      </c>
      <c r="I2" t="s">
        <v>46</v>
      </c>
      <c r="J2" t="s">
        <v>39</v>
      </c>
      <c r="K2" t="s">
        <v>3</v>
      </c>
      <c r="L2" t="s">
        <v>3</v>
      </c>
      <c r="M2">
        <v>50</v>
      </c>
      <c r="N2" s="1">
        <v>176.56</v>
      </c>
      <c r="O2" s="1">
        <v>91.954928326640996</v>
      </c>
      <c r="P2" s="1">
        <v>40.460168463721999</v>
      </c>
      <c r="Q2" s="1">
        <v>0</v>
      </c>
      <c r="R2" s="28">
        <v>4.0485521243141198E-2</v>
      </c>
      <c r="S2" s="1">
        <v>0</v>
      </c>
      <c r="T2" s="1">
        <v>51.494759862918997</v>
      </c>
      <c r="U2" s="28">
        <v>4.0485521243141198E-2</v>
      </c>
      <c r="V2" s="1">
        <v>53.579552057259598</v>
      </c>
    </row>
    <row r="3" spans="1:22" x14ac:dyDescent="0.35">
      <c r="A3" t="s">
        <v>1389</v>
      </c>
      <c r="B3" t="s">
        <v>35</v>
      </c>
      <c r="C3" s="1">
        <v>353.12</v>
      </c>
      <c r="D3" s="1">
        <v>183.90985665328199</v>
      </c>
      <c r="E3">
        <v>885014</v>
      </c>
      <c r="F3" t="s">
        <v>110</v>
      </c>
      <c r="G3" s="7" t="s">
        <v>42</v>
      </c>
      <c r="H3" t="s">
        <v>45</v>
      </c>
      <c r="I3" t="s">
        <v>46</v>
      </c>
      <c r="J3" t="s">
        <v>39</v>
      </c>
      <c r="K3" t="s">
        <v>3</v>
      </c>
      <c r="L3" t="s">
        <v>3</v>
      </c>
      <c r="M3">
        <v>50</v>
      </c>
      <c r="N3" s="1">
        <v>176.56</v>
      </c>
      <c r="O3" s="1">
        <v>91.954928326640996</v>
      </c>
      <c r="P3" s="1">
        <v>40.460168463721999</v>
      </c>
      <c r="Q3" s="1">
        <v>0</v>
      </c>
      <c r="R3" s="28">
        <v>4.0485521243141198E-2</v>
      </c>
      <c r="S3" s="1">
        <v>0</v>
      </c>
      <c r="T3" s="1">
        <v>51.494759862918997</v>
      </c>
      <c r="U3" s="28">
        <v>4.0485521243141198E-2</v>
      </c>
      <c r="V3" s="1">
        <v>53.579552057259598</v>
      </c>
    </row>
    <row r="4" spans="1:22" x14ac:dyDescent="0.35">
      <c r="A4" t="s">
        <v>80</v>
      </c>
      <c r="B4" t="s">
        <v>35</v>
      </c>
      <c r="C4" s="1">
        <v>-3313.14</v>
      </c>
      <c r="D4" s="1">
        <v>-1725.52985521141</v>
      </c>
      <c r="E4">
        <v>126953</v>
      </c>
      <c r="F4" t="s">
        <v>81</v>
      </c>
      <c r="G4" s="7"/>
      <c r="H4" t="s">
        <v>82</v>
      </c>
      <c r="I4" t="s">
        <v>83</v>
      </c>
      <c r="J4" t="s">
        <v>84</v>
      </c>
      <c r="K4" t="s">
        <v>7</v>
      </c>
      <c r="L4" t="s">
        <v>7</v>
      </c>
      <c r="M4">
        <v>50</v>
      </c>
      <c r="N4" s="1">
        <v>-1656.57</v>
      </c>
      <c r="O4" s="1">
        <v>-862.76492760571</v>
      </c>
      <c r="P4" s="1">
        <v>-379.61656814651201</v>
      </c>
      <c r="Q4" s="1">
        <v>0</v>
      </c>
      <c r="R4" s="28">
        <v>4.5000203846254097E-2</v>
      </c>
      <c r="S4" s="1">
        <v>0</v>
      </c>
      <c r="T4" s="1">
        <v>-483.14835945919799</v>
      </c>
      <c r="U4" s="28">
        <v>4.5000203846254097E-2</v>
      </c>
      <c r="V4" s="1">
        <v>-504.89013412284498</v>
      </c>
    </row>
    <row r="5" spans="1:22" x14ac:dyDescent="0.35">
      <c r="A5" t="s">
        <v>80</v>
      </c>
      <c r="B5" t="s">
        <v>35</v>
      </c>
      <c r="C5" s="1">
        <v>-3313.14</v>
      </c>
      <c r="D5" s="1">
        <v>-1725.52985521141</v>
      </c>
      <c r="E5">
        <v>126953</v>
      </c>
      <c r="F5" t="s">
        <v>81</v>
      </c>
      <c r="G5" s="7" t="s">
        <v>42</v>
      </c>
      <c r="H5" t="s">
        <v>85</v>
      </c>
      <c r="I5" t="s">
        <v>86</v>
      </c>
      <c r="J5" t="s">
        <v>78</v>
      </c>
      <c r="K5" t="s">
        <v>18</v>
      </c>
      <c r="L5" t="s">
        <v>7</v>
      </c>
      <c r="M5">
        <v>50</v>
      </c>
      <c r="N5" s="1">
        <v>-1656.57</v>
      </c>
      <c r="O5" s="1">
        <v>-862.76492760571</v>
      </c>
      <c r="P5" s="1">
        <v>0</v>
      </c>
      <c r="Q5" s="1">
        <v>-862.76492760571</v>
      </c>
      <c r="R5" s="28">
        <v>4.5000203846254097E-2</v>
      </c>
      <c r="S5" s="1">
        <v>-901.58952521936601</v>
      </c>
      <c r="T5" s="1">
        <v>0</v>
      </c>
      <c r="U5" s="28">
        <v>0</v>
      </c>
      <c r="V5" s="1">
        <v>0</v>
      </c>
    </row>
    <row r="6" spans="1:22" x14ac:dyDescent="0.35">
      <c r="A6" t="s">
        <v>87</v>
      </c>
      <c r="B6" t="s">
        <v>35</v>
      </c>
      <c r="C6" s="1">
        <v>2671.7</v>
      </c>
      <c r="D6" s="1">
        <v>1391.4588922195701</v>
      </c>
      <c r="E6">
        <v>159579</v>
      </c>
      <c r="F6" t="s">
        <v>88</v>
      </c>
      <c r="G6" s="7" t="s">
        <v>42</v>
      </c>
      <c r="H6" t="s">
        <v>45</v>
      </c>
      <c r="I6" t="s">
        <v>46</v>
      </c>
      <c r="J6" t="s">
        <v>39</v>
      </c>
      <c r="K6" t="s">
        <v>3</v>
      </c>
      <c r="L6" t="s">
        <v>3</v>
      </c>
      <c r="M6">
        <v>100</v>
      </c>
      <c r="N6" s="1">
        <v>2671.7</v>
      </c>
      <c r="O6" s="1">
        <v>1391.4588922195701</v>
      </c>
      <c r="P6" s="1">
        <v>612.24191257661096</v>
      </c>
      <c r="Q6" s="1">
        <v>0</v>
      </c>
      <c r="R6" s="28">
        <v>4.0485521243141198E-2</v>
      </c>
      <c r="S6" s="1">
        <v>0</v>
      </c>
      <c r="T6" s="1">
        <v>779.21697964295902</v>
      </c>
      <c r="U6" s="28">
        <v>4.0485521243141198E-2</v>
      </c>
      <c r="V6" s="1">
        <v>810.76398522531099</v>
      </c>
    </row>
    <row r="7" spans="1:22" x14ac:dyDescent="0.35">
      <c r="A7" t="s">
        <v>89</v>
      </c>
      <c r="B7" t="s">
        <v>35</v>
      </c>
      <c r="C7" s="1">
        <v>3950.7</v>
      </c>
      <c r="D7" s="1">
        <v>2057.5800596967601</v>
      </c>
      <c r="E7">
        <v>104477</v>
      </c>
      <c r="F7" t="s">
        <v>44</v>
      </c>
      <c r="G7" s="7" t="s">
        <v>42</v>
      </c>
      <c r="H7" t="s">
        <v>45</v>
      </c>
      <c r="I7" t="s">
        <v>46</v>
      </c>
      <c r="J7" t="s">
        <v>39</v>
      </c>
      <c r="K7" t="s">
        <v>3</v>
      </c>
      <c r="L7" t="s">
        <v>3</v>
      </c>
      <c r="M7">
        <v>100</v>
      </c>
      <c r="N7" s="1">
        <v>3950.7</v>
      </c>
      <c r="O7" s="1">
        <v>2057.5800596967601</v>
      </c>
      <c r="P7" s="1">
        <v>905.33522626657395</v>
      </c>
      <c r="Q7" s="1">
        <v>0</v>
      </c>
      <c r="R7" s="28">
        <v>4.0485521243141198E-2</v>
      </c>
      <c r="S7" s="1">
        <v>0</v>
      </c>
      <c r="T7" s="1">
        <v>1152.2448334301901</v>
      </c>
      <c r="U7" s="28">
        <v>4.0485521243141198E-2</v>
      </c>
      <c r="V7" s="1">
        <v>1198.8940661113199</v>
      </c>
    </row>
    <row r="8" spans="1:22" x14ac:dyDescent="0.35">
      <c r="A8" t="s">
        <v>90</v>
      </c>
      <c r="B8" t="s">
        <v>35</v>
      </c>
      <c r="C8" s="1">
        <v>53827.07</v>
      </c>
      <c r="D8" s="1">
        <v>28033.894222264898</v>
      </c>
      <c r="E8">
        <v>80715</v>
      </c>
      <c r="F8" t="s">
        <v>1391</v>
      </c>
      <c r="G8" s="7" t="s">
        <v>42</v>
      </c>
      <c r="H8" t="s">
        <v>91</v>
      </c>
      <c r="I8" t="s">
        <v>92</v>
      </c>
      <c r="J8" t="s">
        <v>84</v>
      </c>
      <c r="K8" t="s">
        <v>7</v>
      </c>
      <c r="L8" t="s">
        <v>7</v>
      </c>
      <c r="M8">
        <v>100</v>
      </c>
      <c r="N8" s="1">
        <v>53827.07</v>
      </c>
      <c r="O8" s="1">
        <v>28033.894222264898</v>
      </c>
      <c r="P8" s="1">
        <v>12334.9134577966</v>
      </c>
      <c r="Q8" s="1">
        <v>0</v>
      </c>
      <c r="R8" s="28">
        <v>4.5000203846254097E-2</v>
      </c>
      <c r="S8" s="1">
        <v>0</v>
      </c>
      <c r="T8" s="1">
        <v>15698.980764468301</v>
      </c>
      <c r="U8" s="28">
        <v>4.5000203846254097E-2</v>
      </c>
      <c r="V8" s="1">
        <v>16405.438099047798</v>
      </c>
    </row>
    <row r="9" spans="1:22" x14ac:dyDescent="0.35">
      <c r="A9" t="s">
        <v>93</v>
      </c>
      <c r="B9" t="s">
        <v>35</v>
      </c>
      <c r="C9" s="1">
        <v>130449.84</v>
      </c>
      <c r="D9" s="1">
        <v>67940.1092400419</v>
      </c>
      <c r="E9">
        <v>1132519</v>
      </c>
      <c r="F9" t="s">
        <v>94</v>
      </c>
      <c r="G9" s="7" t="s">
        <v>42</v>
      </c>
      <c r="H9" t="s">
        <v>95</v>
      </c>
      <c r="I9" t="s">
        <v>96</v>
      </c>
      <c r="J9" t="s">
        <v>84</v>
      </c>
      <c r="K9" t="s">
        <v>7</v>
      </c>
      <c r="L9" t="s">
        <v>7</v>
      </c>
      <c r="M9">
        <v>100</v>
      </c>
      <c r="N9" s="1">
        <v>130449.84</v>
      </c>
      <c r="O9" s="1">
        <v>67940.1092400419</v>
      </c>
      <c r="P9" s="1">
        <v>29893.648065618399</v>
      </c>
      <c r="Q9" s="1">
        <v>0</v>
      </c>
      <c r="R9" s="28">
        <v>4.5000203846254097E-2</v>
      </c>
      <c r="S9" s="1">
        <v>0</v>
      </c>
      <c r="T9" s="1">
        <v>38046.461174423501</v>
      </c>
      <c r="U9" s="28">
        <v>4.5000203846254097E-2</v>
      </c>
      <c r="V9" s="1">
        <v>39758.559682901097</v>
      </c>
    </row>
    <row r="10" spans="1:22" x14ac:dyDescent="0.35">
      <c r="A10" t="s">
        <v>98</v>
      </c>
      <c r="B10" t="s">
        <v>35</v>
      </c>
      <c r="C10" s="1">
        <v>24912.33</v>
      </c>
      <c r="D10" s="1">
        <v>12974.691434071299</v>
      </c>
      <c r="E10">
        <v>140369</v>
      </c>
      <c r="F10" t="s">
        <v>99</v>
      </c>
      <c r="G10" s="7" t="s">
        <v>42</v>
      </c>
      <c r="H10" t="s">
        <v>95</v>
      </c>
      <c r="I10" t="s">
        <v>96</v>
      </c>
      <c r="J10" t="s">
        <v>84</v>
      </c>
      <c r="K10" t="s">
        <v>7</v>
      </c>
      <c r="L10" t="s">
        <v>7</v>
      </c>
      <c r="M10">
        <v>100</v>
      </c>
      <c r="N10" s="1">
        <v>24912.33</v>
      </c>
      <c r="O10" s="1">
        <v>12974.691434071299</v>
      </c>
      <c r="P10" s="1">
        <v>5708.8642309913703</v>
      </c>
      <c r="Q10" s="1">
        <v>0</v>
      </c>
      <c r="R10" s="28">
        <v>4.5000203846254097E-2</v>
      </c>
      <c r="S10" s="1">
        <v>0</v>
      </c>
      <c r="T10" s="1">
        <v>7265.8272030799299</v>
      </c>
      <c r="U10" s="28">
        <v>4.5000203846254097E-2</v>
      </c>
      <c r="V10" s="1">
        <v>7592.7909083301802</v>
      </c>
    </row>
    <row r="11" spans="1:22" x14ac:dyDescent="0.35">
      <c r="A11" t="s">
        <v>100</v>
      </c>
      <c r="B11" t="s">
        <v>35</v>
      </c>
      <c r="C11" s="1">
        <v>1488.54</v>
      </c>
      <c r="D11" s="1">
        <v>775.25254310907496</v>
      </c>
      <c r="E11">
        <v>82328</v>
      </c>
      <c r="F11" t="s">
        <v>56</v>
      </c>
      <c r="G11" s="7" t="s">
        <v>42</v>
      </c>
      <c r="H11" t="s">
        <v>57</v>
      </c>
      <c r="I11" t="s">
        <v>58</v>
      </c>
      <c r="J11" t="s">
        <v>39</v>
      </c>
      <c r="K11" t="s">
        <v>3</v>
      </c>
      <c r="L11" t="s">
        <v>3</v>
      </c>
      <c r="M11">
        <v>100</v>
      </c>
      <c r="N11" s="1">
        <v>1488.54</v>
      </c>
      <c r="O11" s="1">
        <v>775.25254310907496</v>
      </c>
      <c r="P11" s="1">
        <v>341.11111896799298</v>
      </c>
      <c r="Q11" s="1">
        <v>0</v>
      </c>
      <c r="R11" s="28">
        <v>4.0485521243141198E-2</v>
      </c>
      <c r="S11" s="1">
        <v>0</v>
      </c>
      <c r="T11" s="1">
        <v>434.14142414108198</v>
      </c>
      <c r="U11" s="28">
        <v>4.0485521243141198E-2</v>
      </c>
      <c r="V11" s="1">
        <v>451.71786599067298</v>
      </c>
    </row>
    <row r="12" spans="1:22" x14ac:dyDescent="0.35">
      <c r="A12" t="s">
        <v>101</v>
      </c>
      <c r="B12" t="s">
        <v>35</v>
      </c>
      <c r="C12" s="1">
        <v>3456.12</v>
      </c>
      <c r="D12" s="1">
        <v>1799.99584780398</v>
      </c>
      <c r="E12">
        <v>104477</v>
      </c>
      <c r="F12" t="s">
        <v>44</v>
      </c>
      <c r="G12" s="7" t="s">
        <v>42</v>
      </c>
      <c r="H12" t="s">
        <v>45</v>
      </c>
      <c r="I12" t="s">
        <v>46</v>
      </c>
      <c r="J12" t="s">
        <v>39</v>
      </c>
      <c r="K12" t="s">
        <v>3</v>
      </c>
      <c r="L12" t="s">
        <v>3</v>
      </c>
      <c r="M12">
        <v>100</v>
      </c>
      <c r="N12" s="1">
        <v>3456.12</v>
      </c>
      <c r="O12" s="1">
        <v>1799.99584780398</v>
      </c>
      <c r="P12" s="1">
        <v>791.99817303375096</v>
      </c>
      <c r="Q12" s="1">
        <v>0</v>
      </c>
      <c r="R12" s="28">
        <v>4.0485521243141198E-2</v>
      </c>
      <c r="S12" s="1">
        <v>0</v>
      </c>
      <c r="T12" s="1">
        <v>1007.99767477023</v>
      </c>
      <c r="U12" s="28">
        <v>4.0485521243141198E-2</v>
      </c>
      <c r="V12" s="1">
        <v>1048.8069860451801</v>
      </c>
    </row>
    <row r="13" spans="1:22" x14ac:dyDescent="0.35">
      <c r="A13" t="s">
        <v>104</v>
      </c>
      <c r="B13" t="s">
        <v>35</v>
      </c>
      <c r="C13" s="1">
        <v>8613.93</v>
      </c>
      <c r="D13" s="1">
        <v>4486.2557530624299</v>
      </c>
      <c r="E13">
        <v>159579</v>
      </c>
      <c r="F13" t="s">
        <v>88</v>
      </c>
      <c r="G13" s="7" t="s">
        <v>42</v>
      </c>
      <c r="H13" t="s">
        <v>45</v>
      </c>
      <c r="I13" t="s">
        <v>46</v>
      </c>
      <c r="J13" t="s">
        <v>39</v>
      </c>
      <c r="K13" t="s">
        <v>3</v>
      </c>
      <c r="L13" t="s">
        <v>3</v>
      </c>
      <c r="M13">
        <v>100</v>
      </c>
      <c r="N13" s="1">
        <v>8613.93</v>
      </c>
      <c r="O13" s="1">
        <v>4486.2557530624299</v>
      </c>
      <c r="P13" s="1">
        <v>1973.9525313474701</v>
      </c>
      <c r="Q13" s="1">
        <v>0</v>
      </c>
      <c r="R13" s="28">
        <v>4.0485521243141198E-2</v>
      </c>
      <c r="S13" s="1">
        <v>0</v>
      </c>
      <c r="T13" s="1">
        <v>2512.3032217149598</v>
      </c>
      <c r="U13" s="28">
        <v>4.0485521243141198E-2</v>
      </c>
      <c r="V13" s="1">
        <v>2614.0151271669101</v>
      </c>
    </row>
    <row r="14" spans="1:22" x14ac:dyDescent="0.35">
      <c r="A14" t="s">
        <v>105</v>
      </c>
      <c r="B14" t="s">
        <v>35</v>
      </c>
      <c r="C14" s="1">
        <v>74553.119999999995</v>
      </c>
      <c r="D14" s="1">
        <v>38828.312223195899</v>
      </c>
      <c r="E14">
        <v>100990</v>
      </c>
      <c r="F14" t="s">
        <v>106</v>
      </c>
      <c r="G14" s="7" t="s">
        <v>42</v>
      </c>
      <c r="H14" t="s">
        <v>107</v>
      </c>
      <c r="I14" t="s">
        <v>108</v>
      </c>
      <c r="J14" t="s">
        <v>109</v>
      </c>
      <c r="K14" t="s">
        <v>9</v>
      </c>
      <c r="L14" t="s">
        <v>9</v>
      </c>
      <c r="M14">
        <v>100</v>
      </c>
      <c r="N14" s="1">
        <v>74553.119999999995</v>
      </c>
      <c r="O14" s="1">
        <v>38828.312223195899</v>
      </c>
      <c r="P14" s="1">
        <v>17084.4573782062</v>
      </c>
      <c r="Q14" s="1">
        <v>0</v>
      </c>
      <c r="R14" s="28">
        <v>8.1596227039872807E-2</v>
      </c>
      <c r="S14" s="1">
        <v>0</v>
      </c>
      <c r="T14" s="1">
        <v>21743.854844989699</v>
      </c>
      <c r="U14" s="28">
        <v>8.1596227039872807E-2</v>
      </c>
      <c r="V14" s="1">
        <v>23518.071361643499</v>
      </c>
    </row>
    <row r="15" spans="1:22" x14ac:dyDescent="0.35">
      <c r="A15" t="s">
        <v>120</v>
      </c>
      <c r="B15" t="s">
        <v>35</v>
      </c>
      <c r="C15" s="1">
        <v>32053.69</v>
      </c>
      <c r="D15" s="1">
        <v>16694.012044372299</v>
      </c>
      <c r="E15" s="7">
        <v>83958</v>
      </c>
      <c r="F15" t="s">
        <v>121</v>
      </c>
      <c r="G15" s="7" t="s">
        <v>42</v>
      </c>
      <c r="H15" t="s">
        <v>52</v>
      </c>
      <c r="I15" s="7" t="s">
        <v>53</v>
      </c>
      <c r="J15" s="7" t="s">
        <v>54</v>
      </c>
      <c r="K15" t="s">
        <v>8</v>
      </c>
      <c r="L15" t="s">
        <v>8</v>
      </c>
      <c r="M15">
        <v>100</v>
      </c>
      <c r="N15" s="1">
        <v>32053.69</v>
      </c>
      <c r="O15" s="1">
        <v>16694.012044372299</v>
      </c>
      <c r="P15" s="1">
        <v>7345.3652995238099</v>
      </c>
      <c r="Q15" s="1">
        <v>0</v>
      </c>
      <c r="R15" s="28">
        <v>8.1596227039873598E-2</v>
      </c>
      <c r="S15" s="1">
        <v>0</v>
      </c>
      <c r="T15" s="1">
        <v>9348.6467448484891</v>
      </c>
      <c r="U15" s="28">
        <v>8.1596227039873598E-2</v>
      </c>
      <c r="V15" s="1">
        <v>10111.461047156699</v>
      </c>
    </row>
    <row r="16" spans="1:22" x14ac:dyDescent="0.35">
      <c r="A16" t="s">
        <v>1392</v>
      </c>
      <c r="B16" t="s">
        <v>35</v>
      </c>
      <c r="C16" s="1">
        <v>0.06</v>
      </c>
      <c r="D16" s="1">
        <v>3.1248842883996701E-2</v>
      </c>
      <c r="E16" s="7">
        <v>965437</v>
      </c>
      <c r="F16" t="s">
        <v>437</v>
      </c>
      <c r="G16" s="7"/>
      <c r="H16" t="s">
        <v>146</v>
      </c>
      <c r="I16" s="7" t="s">
        <v>147</v>
      </c>
      <c r="J16" s="7" t="s">
        <v>39</v>
      </c>
      <c r="K16" t="s">
        <v>3</v>
      </c>
      <c r="L16" t="s">
        <v>3</v>
      </c>
      <c r="M16">
        <v>33</v>
      </c>
      <c r="N16" s="1">
        <v>1.9800000000000002E-2</v>
      </c>
      <c r="O16" s="1">
        <v>1.03121181517189E-2</v>
      </c>
      <c r="P16" s="1">
        <v>4.5373319867563202E-3</v>
      </c>
      <c r="Q16" s="1">
        <v>0</v>
      </c>
      <c r="R16" s="28">
        <v>4.0485521243141198E-2</v>
      </c>
      <c r="S16" s="1">
        <v>0</v>
      </c>
      <c r="T16" s="1">
        <v>5.7747861649625797E-3</v>
      </c>
      <c r="U16" s="28">
        <v>4.0485521243141198E-2</v>
      </c>
      <c r="V16" s="1">
        <v>6.0085813929187703E-3</v>
      </c>
    </row>
    <row r="17" spans="1:22" x14ac:dyDescent="0.35">
      <c r="A17" t="s">
        <v>1392</v>
      </c>
      <c r="B17" t="s">
        <v>35</v>
      </c>
      <c r="C17" s="1">
        <v>0.06</v>
      </c>
      <c r="D17" s="1">
        <v>3.1248842883996701E-2</v>
      </c>
      <c r="E17">
        <v>222451</v>
      </c>
      <c r="F17" t="s">
        <v>438</v>
      </c>
      <c r="G17" s="7" t="s">
        <v>42</v>
      </c>
      <c r="H17" t="s">
        <v>146</v>
      </c>
      <c r="I17" t="s">
        <v>147</v>
      </c>
      <c r="J17" t="s">
        <v>39</v>
      </c>
      <c r="K17" t="s">
        <v>3</v>
      </c>
      <c r="L17" t="s">
        <v>3</v>
      </c>
      <c r="M17">
        <v>67</v>
      </c>
      <c r="N17" s="1">
        <v>4.02E-2</v>
      </c>
      <c r="O17" s="1">
        <v>2.0936724732277801E-2</v>
      </c>
      <c r="P17" s="1">
        <v>9.2121588822022295E-3</v>
      </c>
      <c r="Q17" s="1">
        <v>0</v>
      </c>
      <c r="R17" s="28">
        <v>4.0485521243141198E-2</v>
      </c>
      <c r="S17" s="1">
        <v>0</v>
      </c>
      <c r="T17" s="1">
        <v>1.1724565850075599E-2</v>
      </c>
      <c r="U17" s="28">
        <v>4.0485521243141198E-2</v>
      </c>
      <c r="V17" s="1">
        <v>1.21992410098654E-2</v>
      </c>
    </row>
    <row r="18" spans="1:22" x14ac:dyDescent="0.35">
      <c r="A18" t="s">
        <v>122</v>
      </c>
      <c r="B18" t="s">
        <v>35</v>
      </c>
      <c r="C18" s="1">
        <v>-6500.02</v>
      </c>
      <c r="D18" s="1">
        <v>-3385.3017287139401</v>
      </c>
      <c r="E18">
        <v>613819</v>
      </c>
      <c r="F18" t="s">
        <v>123</v>
      </c>
      <c r="G18" s="7" t="s">
        <v>42</v>
      </c>
      <c r="H18" t="s">
        <v>124</v>
      </c>
      <c r="I18" t="s">
        <v>125</v>
      </c>
      <c r="J18" t="s">
        <v>78</v>
      </c>
      <c r="K18" t="s">
        <v>18</v>
      </c>
      <c r="L18" t="s">
        <v>7</v>
      </c>
      <c r="M18">
        <v>75</v>
      </c>
      <c r="N18" s="1">
        <v>-4875.0150000000003</v>
      </c>
      <c r="O18" s="1">
        <v>-2538.9762965354498</v>
      </c>
      <c r="P18" s="1">
        <v>0</v>
      </c>
      <c r="Q18" s="1">
        <v>-2538.9762965354498</v>
      </c>
      <c r="R18" s="28">
        <v>4.5000203846254097E-2</v>
      </c>
      <c r="S18" s="1">
        <v>-2653.2307474403601</v>
      </c>
      <c r="T18" s="1">
        <v>0</v>
      </c>
      <c r="U18" s="28">
        <v>0</v>
      </c>
      <c r="V18" s="1">
        <v>0</v>
      </c>
    </row>
    <row r="19" spans="1:22" x14ac:dyDescent="0.35">
      <c r="A19" t="s">
        <v>122</v>
      </c>
      <c r="B19" t="s">
        <v>35</v>
      </c>
      <c r="C19" s="1">
        <v>-6500.02</v>
      </c>
      <c r="D19" s="1">
        <v>-3385.3017287139401</v>
      </c>
      <c r="E19">
        <v>613819</v>
      </c>
      <c r="F19" t="s">
        <v>123</v>
      </c>
      <c r="G19" s="7" t="s">
        <v>68</v>
      </c>
      <c r="H19" t="s">
        <v>91</v>
      </c>
      <c r="I19" t="s">
        <v>92</v>
      </c>
      <c r="J19" t="s">
        <v>84</v>
      </c>
      <c r="K19" t="s">
        <v>7</v>
      </c>
      <c r="L19" t="s">
        <v>7</v>
      </c>
      <c r="M19">
        <v>25</v>
      </c>
      <c r="N19" s="1">
        <v>-1625.0050000000001</v>
      </c>
      <c r="O19" s="1">
        <v>-846.32543217848502</v>
      </c>
      <c r="P19" s="1">
        <v>-372.38319015853301</v>
      </c>
      <c r="Q19" s="1">
        <v>0</v>
      </c>
      <c r="R19" s="28">
        <v>4.5000203846254097E-2</v>
      </c>
      <c r="S19" s="1">
        <v>0</v>
      </c>
      <c r="T19" s="1">
        <v>-473.942242019952</v>
      </c>
      <c r="U19" s="28">
        <v>4.5000203846254097E-2</v>
      </c>
      <c r="V19" s="1">
        <v>-495.26973952219998</v>
      </c>
    </row>
    <row r="20" spans="1:22" x14ac:dyDescent="0.35">
      <c r="A20" t="s">
        <v>1393</v>
      </c>
      <c r="B20" t="s">
        <v>35</v>
      </c>
      <c r="C20" s="1">
        <v>0</v>
      </c>
      <c r="D20" s="1">
        <v>0</v>
      </c>
      <c r="E20">
        <v>898650</v>
      </c>
      <c r="F20" t="s">
        <v>998</v>
      </c>
      <c r="G20" s="7" t="s">
        <v>42</v>
      </c>
      <c r="H20" t="s">
        <v>272</v>
      </c>
      <c r="I20" t="s">
        <v>273</v>
      </c>
      <c r="J20" t="s">
        <v>84</v>
      </c>
      <c r="K20" t="s">
        <v>7</v>
      </c>
      <c r="L20" t="s">
        <v>7</v>
      </c>
      <c r="M20">
        <v>100</v>
      </c>
      <c r="N20" s="1">
        <v>0</v>
      </c>
      <c r="O20" s="1">
        <v>0</v>
      </c>
      <c r="P20" s="1">
        <v>0</v>
      </c>
      <c r="Q20" s="1">
        <v>0</v>
      </c>
      <c r="R20" s="28">
        <v>4.5000203846254097E-2</v>
      </c>
      <c r="S20" s="1">
        <v>0</v>
      </c>
      <c r="T20" s="1">
        <v>0</v>
      </c>
      <c r="U20" s="28">
        <v>4.5000203846254097E-2</v>
      </c>
      <c r="V20" s="1">
        <v>0</v>
      </c>
    </row>
    <row r="21" spans="1:22" x14ac:dyDescent="0.35">
      <c r="A21" t="s">
        <v>133</v>
      </c>
      <c r="B21" t="s">
        <v>134</v>
      </c>
      <c r="C21" s="1">
        <v>5694.25</v>
      </c>
      <c r="D21" s="1">
        <v>2965.6453932033101</v>
      </c>
      <c r="E21">
        <v>83947</v>
      </c>
      <c r="F21" t="s">
        <v>135</v>
      </c>
      <c r="G21" s="7" t="s">
        <v>42</v>
      </c>
      <c r="H21" t="s">
        <v>52</v>
      </c>
      <c r="I21" t="s">
        <v>53</v>
      </c>
      <c r="J21" t="s">
        <v>54</v>
      </c>
      <c r="K21" t="s">
        <v>8</v>
      </c>
      <c r="L21" t="s">
        <v>8</v>
      </c>
      <c r="M21">
        <v>100</v>
      </c>
      <c r="N21" s="1">
        <v>5694.25</v>
      </c>
      <c r="O21" s="1">
        <v>2965.6453932033</v>
      </c>
      <c r="P21" s="1">
        <v>1304.8839730094501</v>
      </c>
      <c r="Q21" s="1">
        <v>0</v>
      </c>
      <c r="R21" s="28">
        <v>8.1596227039873598E-2</v>
      </c>
      <c r="S21" s="1">
        <v>0</v>
      </c>
      <c r="T21" s="1">
        <v>1660.76142019385</v>
      </c>
      <c r="U21" s="28">
        <v>8.1596227039873598E-2</v>
      </c>
      <c r="V21" s="1">
        <v>1796.27328609505</v>
      </c>
    </row>
    <row r="22" spans="1:22" x14ac:dyDescent="0.35">
      <c r="A22" t="s">
        <v>136</v>
      </c>
      <c r="B22" t="s">
        <v>35</v>
      </c>
      <c r="C22" s="1">
        <v>-6.59</v>
      </c>
      <c r="D22" s="1">
        <v>-3.4321645767589701</v>
      </c>
      <c r="E22">
        <v>1034690</v>
      </c>
      <c r="F22" t="s">
        <v>137</v>
      </c>
      <c r="G22" s="7" t="s">
        <v>42</v>
      </c>
      <c r="H22" t="s">
        <v>138</v>
      </c>
      <c r="I22" t="s">
        <v>139</v>
      </c>
      <c r="J22" t="s">
        <v>140</v>
      </c>
      <c r="K22" t="s">
        <v>6</v>
      </c>
      <c r="L22" t="s">
        <v>6</v>
      </c>
      <c r="M22">
        <v>100</v>
      </c>
      <c r="N22" s="1">
        <v>-6.59</v>
      </c>
      <c r="O22" s="1">
        <v>-3.4321645767589701</v>
      </c>
      <c r="P22" s="1">
        <v>-1.5101524137739499</v>
      </c>
      <c r="Q22" s="1">
        <v>0</v>
      </c>
      <c r="R22" s="28">
        <v>8.1596227039875194E-2</v>
      </c>
      <c r="S22" s="1">
        <v>0</v>
      </c>
      <c r="T22" s="1">
        <v>-1.92201216298502</v>
      </c>
      <c r="U22" s="28">
        <v>8.1596227039875194E-2</v>
      </c>
      <c r="V22" s="1">
        <v>-2.0788411038093502</v>
      </c>
    </row>
    <row r="23" spans="1:22" x14ac:dyDescent="0.35">
      <c r="A23" t="s">
        <v>145</v>
      </c>
      <c r="B23" t="s">
        <v>35</v>
      </c>
      <c r="C23" s="1">
        <v>14056.39</v>
      </c>
      <c r="D23" s="1">
        <v>7320.76537710304</v>
      </c>
      <c r="E23">
        <v>1055405</v>
      </c>
      <c r="F23" t="s">
        <v>1394</v>
      </c>
      <c r="G23" t="s">
        <v>42</v>
      </c>
      <c r="H23" t="s">
        <v>146</v>
      </c>
      <c r="I23" t="s">
        <v>147</v>
      </c>
      <c r="J23" t="s">
        <v>39</v>
      </c>
      <c r="K23" t="s">
        <v>3</v>
      </c>
      <c r="L23" t="s">
        <v>3</v>
      </c>
      <c r="M23">
        <v>100</v>
      </c>
      <c r="N23" s="1">
        <v>14056.39</v>
      </c>
      <c r="O23" s="1">
        <v>7320.76537710304</v>
      </c>
      <c r="P23" s="1">
        <v>3221.1367659253401</v>
      </c>
      <c r="Q23" s="1">
        <v>0</v>
      </c>
      <c r="R23" s="28">
        <v>4.0485521243141198E-2</v>
      </c>
      <c r="S23" s="1">
        <v>0</v>
      </c>
      <c r="T23" s="1">
        <v>4099.6286111776999</v>
      </c>
      <c r="U23" s="28">
        <v>4.0485521243141198E-2</v>
      </c>
      <c r="V23" s="1">
        <v>4265.6042124045298</v>
      </c>
    </row>
    <row r="24" spans="1:22" x14ac:dyDescent="0.35">
      <c r="A24" t="s">
        <v>159</v>
      </c>
      <c r="B24" t="s">
        <v>35</v>
      </c>
      <c r="C24" s="1">
        <v>16398.169999999998</v>
      </c>
      <c r="D24" s="1">
        <v>8540.3972985844703</v>
      </c>
      <c r="E24">
        <v>8001399</v>
      </c>
      <c r="F24" t="s">
        <v>160</v>
      </c>
      <c r="G24" s="7" t="s">
        <v>42</v>
      </c>
      <c r="H24" t="s">
        <v>73</v>
      </c>
      <c r="I24" t="s">
        <v>74</v>
      </c>
      <c r="J24" t="s">
        <v>75</v>
      </c>
      <c r="K24" t="s">
        <v>2</v>
      </c>
      <c r="L24" t="s">
        <v>2</v>
      </c>
      <c r="M24">
        <v>100</v>
      </c>
      <c r="N24" s="1">
        <v>16398.169999999998</v>
      </c>
      <c r="O24" s="1">
        <v>8540.3972985844703</v>
      </c>
      <c r="P24" s="1">
        <v>3757.77481137717</v>
      </c>
      <c r="Q24" s="1">
        <v>0</v>
      </c>
      <c r="R24" s="28">
        <v>-0.17221561576812999</v>
      </c>
      <c r="S24" s="1">
        <v>0</v>
      </c>
      <c r="T24" s="1">
        <v>4782.6224872072999</v>
      </c>
      <c r="U24" s="28">
        <v>-0.17221561576812999</v>
      </c>
      <c r="V24" s="1">
        <v>3958.9802105863901</v>
      </c>
    </row>
    <row r="25" spans="1:22" x14ac:dyDescent="0.35">
      <c r="A25" t="s">
        <v>161</v>
      </c>
      <c r="B25" t="s">
        <v>35</v>
      </c>
      <c r="C25" s="1">
        <v>2274.39</v>
      </c>
      <c r="D25" s="1">
        <v>1184.5342627822199</v>
      </c>
      <c r="E25">
        <v>1266402</v>
      </c>
      <c r="F25" t="s">
        <v>162</v>
      </c>
      <c r="G25" t="s">
        <v>42</v>
      </c>
      <c r="H25" t="s">
        <v>118</v>
      </c>
      <c r="I25" t="s">
        <v>119</v>
      </c>
      <c r="J25" t="s">
        <v>39</v>
      </c>
      <c r="K25" t="s">
        <v>3</v>
      </c>
      <c r="L25" t="s">
        <v>3</v>
      </c>
      <c r="M25">
        <v>100</v>
      </c>
      <c r="N25" s="1">
        <v>2274.39</v>
      </c>
      <c r="O25" s="1">
        <v>1184.5342627822199</v>
      </c>
      <c r="P25" s="1">
        <v>521.19507562417698</v>
      </c>
      <c r="Q25" s="1">
        <v>0</v>
      </c>
      <c r="R25" s="28">
        <v>4.0485521243141198E-2</v>
      </c>
      <c r="S25" s="1">
        <v>0</v>
      </c>
      <c r="T25" s="1">
        <v>663.33918715804305</v>
      </c>
      <c r="U25" s="28">
        <v>4.0485521243141198E-2</v>
      </c>
      <c r="V25" s="1">
        <v>690.19481991113798</v>
      </c>
    </row>
    <row r="26" spans="1:22" x14ac:dyDescent="0.35">
      <c r="A26" t="s">
        <v>1395</v>
      </c>
      <c r="B26" t="s">
        <v>35</v>
      </c>
      <c r="C26" s="1">
        <v>-80.75</v>
      </c>
      <c r="D26" s="1">
        <v>-42.055734381378898</v>
      </c>
      <c r="E26">
        <v>8002407</v>
      </c>
      <c r="F26" t="s">
        <v>206</v>
      </c>
      <c r="G26" t="s">
        <v>42</v>
      </c>
      <c r="H26" t="s">
        <v>69</v>
      </c>
      <c r="I26" t="s">
        <v>70</v>
      </c>
      <c r="J26" t="s">
        <v>71</v>
      </c>
      <c r="K26" t="s">
        <v>13</v>
      </c>
      <c r="L26" t="s">
        <v>13</v>
      </c>
      <c r="M26">
        <v>50</v>
      </c>
      <c r="N26" s="1">
        <v>-40.375</v>
      </c>
      <c r="O26" s="1">
        <v>-21.027867190689399</v>
      </c>
      <c r="P26" s="1">
        <v>-9.2522615639033408</v>
      </c>
      <c r="Q26" s="1">
        <v>0</v>
      </c>
      <c r="R26" s="28">
        <v>-0.33101431016382799</v>
      </c>
      <c r="S26" s="1">
        <v>0</v>
      </c>
      <c r="T26" s="1">
        <v>-11.775605626786099</v>
      </c>
      <c r="U26" s="28">
        <v>-0.33101431016382799</v>
      </c>
      <c r="V26" s="1">
        <v>-7.87771165347419</v>
      </c>
    </row>
    <row r="27" spans="1:22" x14ac:dyDescent="0.35">
      <c r="A27" t="s">
        <v>1395</v>
      </c>
      <c r="B27" t="s">
        <v>35</v>
      </c>
      <c r="C27" s="1">
        <v>-80.75</v>
      </c>
      <c r="D27" s="1">
        <v>-42.055734381378898</v>
      </c>
      <c r="E27">
        <v>1210878</v>
      </c>
      <c r="F27" t="s">
        <v>210</v>
      </c>
      <c r="G27" s="7"/>
      <c r="H27" t="s">
        <v>69</v>
      </c>
      <c r="I27" t="s">
        <v>70</v>
      </c>
      <c r="J27" t="s">
        <v>71</v>
      </c>
      <c r="K27" t="s">
        <v>13</v>
      </c>
      <c r="L27" t="s">
        <v>13</v>
      </c>
      <c r="M27">
        <v>50</v>
      </c>
      <c r="N27" s="1">
        <v>-40.375</v>
      </c>
      <c r="O27" s="1">
        <v>-21.027867190689399</v>
      </c>
      <c r="P27" s="1">
        <v>-9.2522615639033408</v>
      </c>
      <c r="Q27" s="1">
        <v>0</v>
      </c>
      <c r="R27" s="28">
        <v>-0.33101431016382799</v>
      </c>
      <c r="S27" s="1">
        <v>0</v>
      </c>
      <c r="T27" s="1">
        <v>-11.775605626786099</v>
      </c>
      <c r="U27" s="28">
        <v>-0.33101431016382799</v>
      </c>
      <c r="V27" s="1">
        <v>-7.87771165347419</v>
      </c>
    </row>
    <row r="28" spans="1:22" x14ac:dyDescent="0.35">
      <c r="A28" t="s">
        <v>167</v>
      </c>
      <c r="B28" t="s">
        <v>35</v>
      </c>
      <c r="C28" s="1">
        <v>1899.94</v>
      </c>
      <c r="D28" s="1">
        <v>989.51544248367895</v>
      </c>
      <c r="E28">
        <v>104477</v>
      </c>
      <c r="F28" t="s">
        <v>44</v>
      </c>
      <c r="G28" s="7" t="s">
        <v>42</v>
      </c>
      <c r="H28" t="s">
        <v>45</v>
      </c>
      <c r="I28" t="s">
        <v>46</v>
      </c>
      <c r="J28" t="s">
        <v>39</v>
      </c>
      <c r="K28" t="s">
        <v>3</v>
      </c>
      <c r="L28" t="s">
        <v>3</v>
      </c>
      <c r="M28">
        <v>100</v>
      </c>
      <c r="N28" s="1">
        <v>1899.94</v>
      </c>
      <c r="O28" s="1">
        <v>989.51544248367895</v>
      </c>
      <c r="P28" s="1">
        <v>435.38679469281902</v>
      </c>
      <c r="Q28" s="1">
        <v>0</v>
      </c>
      <c r="R28" s="28">
        <v>4.0485521243141198E-2</v>
      </c>
      <c r="S28" s="1">
        <v>0</v>
      </c>
      <c r="T28" s="1">
        <v>554.12864779085999</v>
      </c>
      <c r="U28" s="28">
        <v>4.0485521243141198E-2</v>
      </c>
      <c r="V28" s="1">
        <v>576.56283493242995</v>
      </c>
    </row>
    <row r="29" spans="1:22" x14ac:dyDescent="0.35">
      <c r="A29" t="s">
        <v>175</v>
      </c>
      <c r="B29" t="s">
        <v>35</v>
      </c>
      <c r="C29" s="1">
        <v>-61.4</v>
      </c>
      <c r="D29" s="1">
        <v>-31.977982551290001</v>
      </c>
      <c r="E29">
        <v>884715</v>
      </c>
      <c r="F29" t="s">
        <v>1396</v>
      </c>
      <c r="G29" s="7"/>
      <c r="H29" t="s">
        <v>107</v>
      </c>
      <c r="I29" t="s">
        <v>108</v>
      </c>
      <c r="J29" t="s">
        <v>109</v>
      </c>
      <c r="K29" t="s">
        <v>9</v>
      </c>
      <c r="L29" t="s">
        <v>9</v>
      </c>
      <c r="M29">
        <v>10</v>
      </c>
      <c r="N29" s="1">
        <v>-6.14</v>
      </c>
      <c r="O29" s="1">
        <v>-3.1977982551289998</v>
      </c>
      <c r="P29" s="1">
        <v>-1.40703123225676</v>
      </c>
      <c r="Q29" s="1">
        <v>0</v>
      </c>
      <c r="R29" s="28">
        <v>8.1596227039872807E-2</v>
      </c>
      <c r="S29" s="1">
        <v>0</v>
      </c>
      <c r="T29" s="1">
        <v>-1.7907670228722401</v>
      </c>
      <c r="U29" s="28">
        <v>8.1596227039872807E-2</v>
      </c>
      <c r="V29" s="1">
        <v>-1.9368868554460399</v>
      </c>
    </row>
    <row r="30" spans="1:22" x14ac:dyDescent="0.35">
      <c r="A30" t="s">
        <v>175</v>
      </c>
      <c r="B30" t="s">
        <v>35</v>
      </c>
      <c r="C30" s="1">
        <v>-61.4</v>
      </c>
      <c r="D30" s="1">
        <v>-31.977982551290001</v>
      </c>
      <c r="E30">
        <v>122766</v>
      </c>
      <c r="F30" t="s">
        <v>176</v>
      </c>
      <c r="G30" s="7" t="s">
        <v>42</v>
      </c>
      <c r="H30" t="s">
        <v>107</v>
      </c>
      <c r="I30" t="s">
        <v>108</v>
      </c>
      <c r="J30" t="s">
        <v>109</v>
      </c>
      <c r="K30" t="s">
        <v>9</v>
      </c>
      <c r="L30" t="s">
        <v>9</v>
      </c>
      <c r="M30">
        <v>90</v>
      </c>
      <c r="N30" s="1">
        <v>-55.26</v>
      </c>
      <c r="O30" s="1">
        <v>-28.780184296161</v>
      </c>
      <c r="P30" s="1">
        <v>-12.6632810903108</v>
      </c>
      <c r="Q30" s="1">
        <v>0</v>
      </c>
      <c r="R30" s="28">
        <v>8.1596227039872807E-2</v>
      </c>
      <c r="S30" s="1">
        <v>0</v>
      </c>
      <c r="T30" s="1">
        <v>-16.1169032058502</v>
      </c>
      <c r="U30" s="28">
        <v>8.1596227039872807E-2</v>
      </c>
      <c r="V30" s="1">
        <v>-17.431981699014401</v>
      </c>
    </row>
    <row r="31" spans="1:22" x14ac:dyDescent="0.35">
      <c r="A31" t="s">
        <v>181</v>
      </c>
      <c r="B31" t="s">
        <v>35</v>
      </c>
      <c r="C31" s="1">
        <v>112.15</v>
      </c>
      <c r="D31" s="1">
        <v>58.409295490670502</v>
      </c>
      <c r="E31">
        <v>724701</v>
      </c>
      <c r="F31" t="s">
        <v>182</v>
      </c>
      <c r="G31" t="s">
        <v>42</v>
      </c>
      <c r="H31" t="s">
        <v>183</v>
      </c>
      <c r="I31" t="s">
        <v>184</v>
      </c>
      <c r="J31" t="s">
        <v>180</v>
      </c>
      <c r="K31" t="s">
        <v>10</v>
      </c>
      <c r="L31" t="s">
        <v>10</v>
      </c>
      <c r="M31">
        <v>100</v>
      </c>
      <c r="N31" s="1">
        <v>112.15</v>
      </c>
      <c r="O31" s="1">
        <v>58.409295490670502</v>
      </c>
      <c r="P31" s="1">
        <v>25.700090015895</v>
      </c>
      <c r="Q31" s="1">
        <v>0</v>
      </c>
      <c r="R31" s="28">
        <v>8.1426092723477894E-2</v>
      </c>
      <c r="S31" s="1">
        <v>0</v>
      </c>
      <c r="T31" s="1">
        <v>32.709205474775501</v>
      </c>
      <c r="U31" s="28">
        <v>8.1426092723477894E-2</v>
      </c>
      <c r="V31" s="1">
        <v>35.372588272675799</v>
      </c>
    </row>
    <row r="32" spans="1:22" x14ac:dyDescent="0.35">
      <c r="A32" t="s">
        <v>185</v>
      </c>
      <c r="B32" t="s">
        <v>35</v>
      </c>
      <c r="C32" s="1">
        <v>62.64</v>
      </c>
      <c r="D32" s="1">
        <v>32.623791970892597</v>
      </c>
      <c r="E32">
        <v>8001691</v>
      </c>
      <c r="F32" t="s">
        <v>186</v>
      </c>
      <c r="G32" t="s">
        <v>42</v>
      </c>
      <c r="H32" t="s">
        <v>149</v>
      </c>
      <c r="I32" t="s">
        <v>150</v>
      </c>
      <c r="J32" t="s">
        <v>71</v>
      </c>
      <c r="K32" t="s">
        <v>13</v>
      </c>
      <c r="L32" t="s">
        <v>13</v>
      </c>
      <c r="M32">
        <v>100</v>
      </c>
      <c r="N32" s="1">
        <v>62.64</v>
      </c>
      <c r="O32" s="1">
        <v>32.623791970892597</v>
      </c>
      <c r="P32" s="1">
        <v>14.354468467192699</v>
      </c>
      <c r="Q32" s="1">
        <v>0</v>
      </c>
      <c r="R32" s="28">
        <v>-0.33101431016382799</v>
      </c>
      <c r="S32" s="1">
        <v>0</v>
      </c>
      <c r="T32" s="1">
        <v>18.269323503699901</v>
      </c>
      <c r="U32" s="28">
        <v>-0.33101431016382799</v>
      </c>
      <c r="V32" s="1">
        <v>12.2219159869628</v>
      </c>
    </row>
    <row r="33" spans="1:22" x14ac:dyDescent="0.35">
      <c r="A33" t="s">
        <v>190</v>
      </c>
      <c r="B33" t="s">
        <v>35</v>
      </c>
      <c r="C33" s="1">
        <v>17872.37</v>
      </c>
      <c r="D33" s="1">
        <v>9308.1813682442807</v>
      </c>
      <c r="E33">
        <v>1116251</v>
      </c>
      <c r="F33" t="s">
        <v>191</v>
      </c>
      <c r="G33" s="7" t="s">
        <v>42</v>
      </c>
      <c r="H33" t="s">
        <v>149</v>
      </c>
      <c r="I33" t="s">
        <v>150</v>
      </c>
      <c r="J33" t="s">
        <v>71</v>
      </c>
      <c r="K33" t="s">
        <v>13</v>
      </c>
      <c r="L33" t="s">
        <v>13</v>
      </c>
      <c r="M33">
        <v>100</v>
      </c>
      <c r="N33" s="1">
        <v>17872.37</v>
      </c>
      <c r="O33" s="1">
        <v>9308.1813682442807</v>
      </c>
      <c r="P33" s="1">
        <v>4095.5998020274801</v>
      </c>
      <c r="Q33" s="1">
        <v>0</v>
      </c>
      <c r="R33" s="28">
        <v>-0.33101431016382799</v>
      </c>
      <c r="S33" s="1">
        <v>0</v>
      </c>
      <c r="T33" s="1">
        <v>5212.5815662167997</v>
      </c>
      <c r="U33" s="28">
        <v>-0.33101431016382799</v>
      </c>
      <c r="V33" s="1">
        <v>3487.1424749028602</v>
      </c>
    </row>
    <row r="34" spans="1:22" x14ac:dyDescent="0.35">
      <c r="A34" t="s">
        <v>192</v>
      </c>
      <c r="B34" t="s">
        <v>35</v>
      </c>
      <c r="C34" s="1">
        <v>51848.36</v>
      </c>
      <c r="D34" s="1">
        <v>27003.354257215</v>
      </c>
      <c r="E34">
        <v>126216</v>
      </c>
      <c r="F34" t="s">
        <v>163</v>
      </c>
      <c r="G34" t="s">
        <v>42</v>
      </c>
      <c r="H34" t="s">
        <v>37</v>
      </c>
      <c r="I34" t="s">
        <v>38</v>
      </c>
      <c r="J34" t="s">
        <v>39</v>
      </c>
      <c r="K34" t="s">
        <v>3</v>
      </c>
      <c r="L34" t="s">
        <v>3</v>
      </c>
      <c r="M34">
        <v>100</v>
      </c>
      <c r="N34" s="1">
        <v>51848.36</v>
      </c>
      <c r="O34" s="1">
        <v>27003.354257215</v>
      </c>
      <c r="P34" s="1">
        <v>11881.475873174601</v>
      </c>
      <c r="Q34" s="1">
        <v>0</v>
      </c>
      <c r="R34" s="28">
        <v>4.0485521243141198E-2</v>
      </c>
      <c r="S34" s="1">
        <v>0</v>
      </c>
      <c r="T34" s="1">
        <v>15121.878384040399</v>
      </c>
      <c r="U34" s="28">
        <v>4.0485521243141198E-2</v>
      </c>
      <c r="V34" s="1">
        <v>15734.0955125937</v>
      </c>
    </row>
    <row r="35" spans="1:22" x14ac:dyDescent="0.35">
      <c r="A35" t="s">
        <v>203</v>
      </c>
      <c r="B35" t="s">
        <v>35</v>
      </c>
      <c r="C35" s="1">
        <v>473.69</v>
      </c>
      <c r="D35" s="1">
        <v>246.704406428673</v>
      </c>
      <c r="E35">
        <v>89218</v>
      </c>
      <c r="F35" t="s">
        <v>204</v>
      </c>
      <c r="G35" t="s">
        <v>42</v>
      </c>
      <c r="H35" t="s">
        <v>153</v>
      </c>
      <c r="I35" t="s">
        <v>154</v>
      </c>
      <c r="J35" t="s">
        <v>155</v>
      </c>
      <c r="K35" t="s">
        <v>11</v>
      </c>
      <c r="L35" t="s">
        <v>11</v>
      </c>
      <c r="M35">
        <v>100</v>
      </c>
      <c r="N35" s="1">
        <v>473.69</v>
      </c>
      <c r="O35" s="1">
        <v>246.704406428673</v>
      </c>
      <c r="P35" s="1">
        <v>108.54993882861601</v>
      </c>
      <c r="Q35" s="1">
        <v>0</v>
      </c>
      <c r="R35" s="28">
        <v>8.1596227039868005E-2</v>
      </c>
      <c r="S35" s="1">
        <v>0</v>
      </c>
      <c r="T35" s="1">
        <v>138.15446760005699</v>
      </c>
      <c r="U35" s="28">
        <v>8.1596227039868005E-2</v>
      </c>
      <c r="V35" s="1">
        <v>149.427350904923</v>
      </c>
    </row>
    <row r="36" spans="1:22" x14ac:dyDescent="0.35">
      <c r="A36" t="s">
        <v>205</v>
      </c>
      <c r="B36" t="s">
        <v>35</v>
      </c>
      <c r="C36" s="1">
        <v>64575.81</v>
      </c>
      <c r="D36" s="1">
        <v>33631.989013280399</v>
      </c>
      <c r="E36">
        <v>150278</v>
      </c>
      <c r="F36" t="s">
        <v>129</v>
      </c>
      <c r="H36" t="s">
        <v>69</v>
      </c>
      <c r="I36" t="s">
        <v>70</v>
      </c>
      <c r="J36" t="s">
        <v>71</v>
      </c>
      <c r="K36" t="s">
        <v>13</v>
      </c>
      <c r="L36" t="s">
        <v>13</v>
      </c>
      <c r="M36">
        <v>25</v>
      </c>
      <c r="N36" s="1">
        <v>16143.952499999999</v>
      </c>
      <c r="O36" s="1">
        <v>8407.9972533200998</v>
      </c>
      <c r="P36" s="1">
        <v>3699.51879146084</v>
      </c>
      <c r="Q36" s="1">
        <v>0</v>
      </c>
      <c r="R36" s="28">
        <v>-0.33101431016382799</v>
      </c>
      <c r="S36" s="1">
        <v>0</v>
      </c>
      <c r="T36" s="1">
        <v>4708.4784618592603</v>
      </c>
      <c r="U36" s="28">
        <v>-0.33101431016382799</v>
      </c>
      <c r="V36" s="1">
        <v>3149.9047118856702</v>
      </c>
    </row>
    <row r="37" spans="1:22" x14ac:dyDescent="0.35">
      <c r="A37" t="s">
        <v>205</v>
      </c>
      <c r="B37" t="s">
        <v>35</v>
      </c>
      <c r="C37" s="1">
        <v>64575.81</v>
      </c>
      <c r="D37" s="1">
        <v>33631.989013280399</v>
      </c>
      <c r="E37">
        <v>87583</v>
      </c>
      <c r="F37" t="s">
        <v>208</v>
      </c>
      <c r="H37" t="s">
        <v>73</v>
      </c>
      <c r="I37" t="s">
        <v>74</v>
      </c>
      <c r="J37" t="s">
        <v>75</v>
      </c>
      <c r="K37" t="s">
        <v>2</v>
      </c>
      <c r="L37" t="s">
        <v>2</v>
      </c>
      <c r="M37">
        <v>15</v>
      </c>
      <c r="N37" s="1">
        <v>9686.3714999999993</v>
      </c>
      <c r="O37" s="1">
        <v>5044.7983519920599</v>
      </c>
      <c r="P37" s="1">
        <v>2219.7112748765098</v>
      </c>
      <c r="Q37" s="1">
        <v>0</v>
      </c>
      <c r="R37" s="28">
        <v>-0.17221561576812999</v>
      </c>
      <c r="S37" s="1">
        <v>0</v>
      </c>
      <c r="T37" s="1">
        <v>2825.0870771155501</v>
      </c>
      <c r="U37" s="28">
        <v>-0.17221561576812999</v>
      </c>
      <c r="V37" s="1">
        <v>2338.56296653151</v>
      </c>
    </row>
    <row r="38" spans="1:22" x14ac:dyDescent="0.35">
      <c r="A38" t="s">
        <v>205</v>
      </c>
      <c r="B38" t="s">
        <v>35</v>
      </c>
      <c r="C38" s="1">
        <v>64575.81</v>
      </c>
      <c r="D38" s="1">
        <v>33631.989013280399</v>
      </c>
      <c r="E38">
        <v>190308</v>
      </c>
      <c r="F38" t="s">
        <v>72</v>
      </c>
      <c r="H38" t="s">
        <v>76</v>
      </c>
      <c r="I38" t="s">
        <v>77</v>
      </c>
      <c r="J38" t="s">
        <v>78</v>
      </c>
      <c r="K38" t="s">
        <v>18</v>
      </c>
      <c r="L38" t="s">
        <v>2</v>
      </c>
      <c r="M38">
        <v>2</v>
      </c>
      <c r="N38" s="1">
        <v>1291.5162</v>
      </c>
      <c r="O38" s="1">
        <v>672.63978026560801</v>
      </c>
      <c r="P38" s="1">
        <v>0</v>
      </c>
      <c r="Q38" s="1">
        <v>672.63978026560801</v>
      </c>
      <c r="R38" s="28">
        <v>-0.17221561576812999</v>
      </c>
      <c r="S38" s="1">
        <v>556.80070631702699</v>
      </c>
      <c r="T38" s="1">
        <v>0</v>
      </c>
      <c r="U38" s="28">
        <v>0</v>
      </c>
      <c r="V38" s="1">
        <v>0</v>
      </c>
    </row>
    <row r="39" spans="1:22" x14ac:dyDescent="0.35">
      <c r="A39" t="s">
        <v>205</v>
      </c>
      <c r="B39" t="s">
        <v>35</v>
      </c>
      <c r="C39" s="1">
        <v>64575.81</v>
      </c>
      <c r="D39" s="1">
        <v>33631.989013280399</v>
      </c>
      <c r="E39">
        <v>190308</v>
      </c>
      <c r="F39" t="s">
        <v>72</v>
      </c>
      <c r="H39" t="s">
        <v>73</v>
      </c>
      <c r="I39" t="s">
        <v>74</v>
      </c>
      <c r="J39" t="s">
        <v>75</v>
      </c>
      <c r="K39" t="s">
        <v>2</v>
      </c>
      <c r="L39" t="s">
        <v>2</v>
      </c>
      <c r="M39">
        <v>3</v>
      </c>
      <c r="N39" s="1">
        <v>1937.2743</v>
      </c>
      <c r="O39" s="1">
        <v>1008.95967039841</v>
      </c>
      <c r="P39" s="1">
        <v>443.94225497529999</v>
      </c>
      <c r="Q39" s="1">
        <v>0</v>
      </c>
      <c r="R39" s="28">
        <v>-0.17221561576812999</v>
      </c>
      <c r="S39" s="1">
        <v>0</v>
      </c>
      <c r="T39" s="1">
        <v>565.01741542311004</v>
      </c>
      <c r="U39" s="28">
        <v>-0.17221561576812999</v>
      </c>
      <c r="V39" s="1">
        <v>467.71259330630102</v>
      </c>
    </row>
    <row r="40" spans="1:22" x14ac:dyDescent="0.35">
      <c r="A40" t="s">
        <v>205</v>
      </c>
      <c r="B40" t="s">
        <v>35</v>
      </c>
      <c r="C40" s="1">
        <v>64575.81</v>
      </c>
      <c r="D40" s="1">
        <v>33631.989013280399</v>
      </c>
      <c r="E40">
        <v>1011128</v>
      </c>
      <c r="F40" t="s">
        <v>67</v>
      </c>
      <c r="H40" t="s">
        <v>69</v>
      </c>
      <c r="I40" t="s">
        <v>70</v>
      </c>
      <c r="J40" t="s">
        <v>71</v>
      </c>
      <c r="K40" t="s">
        <v>13</v>
      </c>
      <c r="L40" t="s">
        <v>13</v>
      </c>
      <c r="M40">
        <v>3.3</v>
      </c>
      <c r="N40" s="1">
        <v>2131.00173</v>
      </c>
      <c r="O40" s="1">
        <v>1109.8556374382499</v>
      </c>
      <c r="P40" s="1">
        <v>488.33648047282998</v>
      </c>
      <c r="Q40" s="1">
        <v>0</v>
      </c>
      <c r="R40" s="28">
        <v>-0.33101431016382799</v>
      </c>
      <c r="S40" s="1">
        <v>0</v>
      </c>
      <c r="T40" s="1">
        <v>621.51915696542005</v>
      </c>
      <c r="U40" s="28">
        <v>-0.33101431016382799</v>
      </c>
      <c r="V40" s="1">
        <v>415.78742196890801</v>
      </c>
    </row>
    <row r="41" spans="1:22" x14ac:dyDescent="0.35">
      <c r="A41" t="s">
        <v>205</v>
      </c>
      <c r="B41" t="s">
        <v>35</v>
      </c>
      <c r="C41" s="1">
        <v>64575.81</v>
      </c>
      <c r="D41" s="1">
        <v>33631.989013280399</v>
      </c>
      <c r="E41">
        <v>1218578</v>
      </c>
      <c r="F41" t="s">
        <v>207</v>
      </c>
      <c r="H41" t="s">
        <v>73</v>
      </c>
      <c r="I41" t="s">
        <v>74</v>
      </c>
      <c r="J41" t="s">
        <v>75</v>
      </c>
      <c r="K41" t="s">
        <v>2</v>
      </c>
      <c r="L41" t="s">
        <v>2</v>
      </c>
      <c r="M41">
        <v>5</v>
      </c>
      <c r="N41" s="1">
        <v>3228.7905000000001</v>
      </c>
      <c r="O41" s="1">
        <v>1681.59945066402</v>
      </c>
      <c r="P41" s="1">
        <v>739.90375829216896</v>
      </c>
      <c r="Q41" s="1">
        <v>0</v>
      </c>
      <c r="R41" s="28">
        <v>-0.17221561576812999</v>
      </c>
      <c r="S41" s="1">
        <v>0</v>
      </c>
      <c r="T41" s="1">
        <v>941.69569237185101</v>
      </c>
      <c r="U41" s="28">
        <v>-0.17221561576812999</v>
      </c>
      <c r="V41" s="1">
        <v>779.52098884383702</v>
      </c>
    </row>
    <row r="42" spans="1:22" x14ac:dyDescent="0.35">
      <c r="A42" t="s">
        <v>205</v>
      </c>
      <c r="B42" t="s">
        <v>35</v>
      </c>
      <c r="C42" s="1">
        <v>64575.81</v>
      </c>
      <c r="D42" s="1">
        <v>33631.989013280399</v>
      </c>
      <c r="E42">
        <v>1406557</v>
      </c>
      <c r="F42" t="s">
        <v>211</v>
      </c>
      <c r="H42" t="s">
        <v>73</v>
      </c>
      <c r="I42" t="s">
        <v>74</v>
      </c>
      <c r="J42" t="s">
        <v>75</v>
      </c>
      <c r="K42" t="s">
        <v>2</v>
      </c>
      <c r="L42" t="s">
        <v>2</v>
      </c>
      <c r="M42">
        <v>2</v>
      </c>
      <c r="N42" s="1">
        <v>1291.5162</v>
      </c>
      <c r="O42" s="1">
        <v>672.63978026560801</v>
      </c>
      <c r="P42" s="1">
        <v>295.96150331686698</v>
      </c>
      <c r="Q42" s="1">
        <v>0</v>
      </c>
      <c r="R42" s="28">
        <v>-0.17221561576812999</v>
      </c>
      <c r="S42" s="1">
        <v>0</v>
      </c>
      <c r="T42" s="1">
        <v>376.67827694874001</v>
      </c>
      <c r="U42" s="28">
        <v>-0.17221561576812999</v>
      </c>
      <c r="V42" s="1">
        <v>311.80839553753498</v>
      </c>
    </row>
    <row r="43" spans="1:22" x14ac:dyDescent="0.35">
      <c r="A43" t="s">
        <v>205</v>
      </c>
      <c r="B43" t="s">
        <v>35</v>
      </c>
      <c r="C43" s="1">
        <v>64575.81</v>
      </c>
      <c r="D43" s="1">
        <v>33631.989013280399</v>
      </c>
      <c r="E43">
        <v>8001399</v>
      </c>
      <c r="F43" t="s">
        <v>160</v>
      </c>
      <c r="H43" t="s">
        <v>73</v>
      </c>
      <c r="I43" t="s">
        <v>74</v>
      </c>
      <c r="J43" t="s">
        <v>75</v>
      </c>
      <c r="K43" t="s">
        <v>2</v>
      </c>
      <c r="L43" t="s">
        <v>2</v>
      </c>
      <c r="M43">
        <v>3</v>
      </c>
      <c r="N43" s="1">
        <v>1937.2743</v>
      </c>
      <c r="O43" s="1">
        <v>1008.95967039841</v>
      </c>
      <c r="P43" s="1">
        <v>443.94225497529999</v>
      </c>
      <c r="Q43" s="1">
        <v>0</v>
      </c>
      <c r="R43" s="28">
        <v>-0.17221561576812999</v>
      </c>
      <c r="S43" s="1">
        <v>0</v>
      </c>
      <c r="T43" s="1">
        <v>565.01741542311004</v>
      </c>
      <c r="U43" s="28">
        <v>-0.17221561576812999</v>
      </c>
      <c r="V43" s="1">
        <v>467.71259330630102</v>
      </c>
    </row>
    <row r="44" spans="1:22" x14ac:dyDescent="0.35">
      <c r="A44" t="s">
        <v>205</v>
      </c>
      <c r="B44" t="s">
        <v>35</v>
      </c>
      <c r="C44" s="1">
        <v>64575.81</v>
      </c>
      <c r="D44" s="1">
        <v>33631.989013280399</v>
      </c>
      <c r="E44">
        <v>8002392</v>
      </c>
      <c r="F44" t="s">
        <v>209</v>
      </c>
      <c r="H44" t="s">
        <v>130</v>
      </c>
      <c r="I44" t="s">
        <v>131</v>
      </c>
      <c r="J44" t="s">
        <v>71</v>
      </c>
      <c r="K44" t="s">
        <v>13</v>
      </c>
      <c r="L44" t="s">
        <v>13</v>
      </c>
      <c r="M44">
        <v>15</v>
      </c>
      <c r="N44" s="1">
        <v>9686.3714999999993</v>
      </c>
      <c r="O44" s="1">
        <v>5044.7983519920599</v>
      </c>
      <c r="P44" s="1">
        <v>2219.7112748765098</v>
      </c>
      <c r="Q44" s="1">
        <v>0</v>
      </c>
      <c r="R44" s="28">
        <v>-0.33101431016382799</v>
      </c>
      <c r="S44" s="1">
        <v>0</v>
      </c>
      <c r="T44" s="1">
        <v>2825.0870771155501</v>
      </c>
      <c r="U44" s="28">
        <v>-0.33101431016382799</v>
      </c>
      <c r="V44" s="1">
        <v>1889.9428271314</v>
      </c>
    </row>
    <row r="45" spans="1:22" x14ac:dyDescent="0.35">
      <c r="A45" t="s">
        <v>205</v>
      </c>
      <c r="B45" t="s">
        <v>35</v>
      </c>
      <c r="C45" s="1">
        <v>64575.81</v>
      </c>
      <c r="D45" s="1">
        <v>33631.989013280399</v>
      </c>
      <c r="E45">
        <v>8002407</v>
      </c>
      <c r="F45" t="s">
        <v>206</v>
      </c>
      <c r="H45" t="s">
        <v>69</v>
      </c>
      <c r="I45" t="s">
        <v>70</v>
      </c>
      <c r="J45" t="s">
        <v>71</v>
      </c>
      <c r="K45" t="s">
        <v>13</v>
      </c>
      <c r="L45" t="s">
        <v>13</v>
      </c>
      <c r="M45">
        <v>3.3</v>
      </c>
      <c r="N45" s="1">
        <v>2131.00173</v>
      </c>
      <c r="O45" s="1">
        <v>1109.8556374382499</v>
      </c>
      <c r="P45" s="1">
        <v>488.33648047282998</v>
      </c>
      <c r="Q45" s="1">
        <v>0</v>
      </c>
      <c r="R45" s="28">
        <v>-0.33101431016382799</v>
      </c>
      <c r="S45" s="1">
        <v>0</v>
      </c>
      <c r="T45" s="1">
        <v>621.51915696542005</v>
      </c>
      <c r="U45" s="28">
        <v>-0.33101431016382799</v>
      </c>
      <c r="V45" s="1">
        <v>415.78742196890801</v>
      </c>
    </row>
    <row r="46" spans="1:22" x14ac:dyDescent="0.35">
      <c r="A46" t="s">
        <v>205</v>
      </c>
      <c r="B46" t="s">
        <v>35</v>
      </c>
      <c r="C46" s="1">
        <v>64575.81</v>
      </c>
      <c r="D46" s="1">
        <v>33631.989013280399</v>
      </c>
      <c r="E46">
        <v>1218578</v>
      </c>
      <c r="F46" t="s">
        <v>207</v>
      </c>
      <c r="G46" t="s">
        <v>42</v>
      </c>
      <c r="H46" t="s">
        <v>76</v>
      </c>
      <c r="I46" t="s">
        <v>77</v>
      </c>
      <c r="J46" t="s">
        <v>78</v>
      </c>
      <c r="K46" t="s">
        <v>18</v>
      </c>
      <c r="L46" t="s">
        <v>2</v>
      </c>
      <c r="M46">
        <v>20.100000000000001</v>
      </c>
      <c r="N46" s="1">
        <v>12979.737810000001</v>
      </c>
      <c r="O46" s="1">
        <v>6760.0297916693598</v>
      </c>
      <c r="P46" s="1">
        <v>0</v>
      </c>
      <c r="Q46" s="1">
        <v>6760.0297916693598</v>
      </c>
      <c r="R46" s="28">
        <v>-0.17221561576812999</v>
      </c>
      <c r="S46" s="1">
        <v>5595.8470984861196</v>
      </c>
      <c r="T46" s="1">
        <v>0</v>
      </c>
      <c r="U46" s="28">
        <v>0</v>
      </c>
      <c r="V46" s="1">
        <v>0</v>
      </c>
    </row>
    <row r="47" spans="1:22" x14ac:dyDescent="0.35">
      <c r="A47" t="s">
        <v>205</v>
      </c>
      <c r="B47" t="s">
        <v>35</v>
      </c>
      <c r="C47" s="1">
        <v>64575.81</v>
      </c>
      <c r="D47" s="1">
        <v>33631.989013280399</v>
      </c>
      <c r="E47">
        <v>1210878</v>
      </c>
      <c r="F47" t="s">
        <v>210</v>
      </c>
      <c r="G47" s="7"/>
      <c r="H47" t="s">
        <v>69</v>
      </c>
      <c r="I47" t="s">
        <v>70</v>
      </c>
      <c r="J47" t="s">
        <v>71</v>
      </c>
      <c r="K47" t="s">
        <v>13</v>
      </c>
      <c r="L47" t="s">
        <v>13</v>
      </c>
      <c r="M47">
        <v>3.3</v>
      </c>
      <c r="N47" s="1">
        <v>2131.00173</v>
      </c>
      <c r="O47" s="1">
        <v>1109.8556374382499</v>
      </c>
      <c r="P47" s="1">
        <v>488.33648047282998</v>
      </c>
      <c r="Q47" s="1">
        <v>0</v>
      </c>
      <c r="R47" s="28">
        <v>-0.33101431016382799</v>
      </c>
      <c r="S47" s="1">
        <v>0</v>
      </c>
      <c r="T47" s="1">
        <v>621.51915696542005</v>
      </c>
      <c r="U47" s="28">
        <v>-0.33101431016382799</v>
      </c>
      <c r="V47" s="1">
        <v>415.78742196890801</v>
      </c>
    </row>
    <row r="48" spans="1:22" x14ac:dyDescent="0.35">
      <c r="A48" t="s">
        <v>212</v>
      </c>
      <c r="B48" t="s">
        <v>35</v>
      </c>
      <c r="C48" s="1">
        <v>-37.01</v>
      </c>
      <c r="D48" s="1">
        <v>-19.275327918945301</v>
      </c>
      <c r="E48">
        <v>1111375</v>
      </c>
      <c r="F48" t="s">
        <v>213</v>
      </c>
      <c r="G48" s="7"/>
      <c r="H48" t="s">
        <v>146</v>
      </c>
      <c r="I48" t="s">
        <v>147</v>
      </c>
      <c r="J48" t="s">
        <v>39</v>
      </c>
      <c r="K48" t="s">
        <v>3</v>
      </c>
      <c r="L48" t="s">
        <v>3</v>
      </c>
      <c r="M48">
        <v>50</v>
      </c>
      <c r="N48" s="1">
        <v>-18.504999999999999</v>
      </c>
      <c r="O48" s="1">
        <v>-9.6376639594726505</v>
      </c>
      <c r="P48" s="1">
        <v>-4.2405721421679701</v>
      </c>
      <c r="Q48" s="1">
        <v>0</v>
      </c>
      <c r="R48" s="28">
        <v>4.0485521243141198E-2</v>
      </c>
      <c r="S48" s="1">
        <v>0</v>
      </c>
      <c r="T48" s="1">
        <v>-5.3970918173046796</v>
      </c>
      <c r="U48" s="28">
        <v>4.0485521243141198E-2</v>
      </c>
      <c r="V48" s="1">
        <v>-5.6155958927253602</v>
      </c>
    </row>
    <row r="49" spans="1:22" x14ac:dyDescent="0.35">
      <c r="A49" t="s">
        <v>212</v>
      </c>
      <c r="B49" t="s">
        <v>35</v>
      </c>
      <c r="C49" s="1">
        <v>-37.01</v>
      </c>
      <c r="D49" s="1">
        <v>-19.275327918945301</v>
      </c>
      <c r="E49">
        <v>1055405</v>
      </c>
      <c r="F49" t="s">
        <v>1394</v>
      </c>
      <c r="G49" s="7" t="s">
        <v>42</v>
      </c>
      <c r="H49" t="s">
        <v>146</v>
      </c>
      <c r="I49" t="s">
        <v>147</v>
      </c>
      <c r="J49" t="s">
        <v>39</v>
      </c>
      <c r="K49" t="s">
        <v>3</v>
      </c>
      <c r="L49" t="s">
        <v>3</v>
      </c>
      <c r="M49">
        <v>50</v>
      </c>
      <c r="N49" s="1">
        <v>-18.504999999999999</v>
      </c>
      <c r="O49" s="1">
        <v>-9.6376639594726505</v>
      </c>
      <c r="P49" s="1">
        <v>-4.2405721421679701</v>
      </c>
      <c r="Q49" s="1">
        <v>0</v>
      </c>
      <c r="R49" s="28">
        <v>4.0485521243141198E-2</v>
      </c>
      <c r="S49" s="1">
        <v>0</v>
      </c>
      <c r="T49" s="1">
        <v>-5.3970918173046796</v>
      </c>
      <c r="U49" s="28">
        <v>4.0485521243141198E-2</v>
      </c>
      <c r="V49" s="1">
        <v>-5.6155958927253602</v>
      </c>
    </row>
    <row r="50" spans="1:22" x14ac:dyDescent="0.35">
      <c r="A50" t="s">
        <v>218</v>
      </c>
      <c r="B50" t="s">
        <v>35</v>
      </c>
      <c r="C50" s="1">
        <v>14369.01</v>
      </c>
      <c r="D50" s="1">
        <v>7483.58226480963</v>
      </c>
      <c r="E50">
        <v>1275587</v>
      </c>
      <c r="F50" t="s">
        <v>197</v>
      </c>
      <c r="G50" s="7" t="s">
        <v>68</v>
      </c>
      <c r="H50" t="s">
        <v>49</v>
      </c>
      <c r="I50" t="s">
        <v>50</v>
      </c>
      <c r="J50" t="s">
        <v>39</v>
      </c>
      <c r="K50" t="s">
        <v>3</v>
      </c>
      <c r="L50" t="s">
        <v>3</v>
      </c>
      <c r="M50">
        <v>30</v>
      </c>
      <c r="N50" s="1">
        <v>4310.7030000000004</v>
      </c>
      <c r="O50" s="1">
        <v>2245.0746794428901</v>
      </c>
      <c r="P50" s="1">
        <v>987.83285895487199</v>
      </c>
      <c r="Q50" s="1">
        <v>0</v>
      </c>
      <c r="R50" s="28">
        <v>4.0485521243141198E-2</v>
      </c>
      <c r="S50" s="1">
        <v>0</v>
      </c>
      <c r="T50" s="1">
        <v>1257.24182048802</v>
      </c>
      <c r="U50" s="28">
        <v>4.0485521243141198E-2</v>
      </c>
      <c r="V50" s="1">
        <v>1308.14191091915</v>
      </c>
    </row>
    <row r="51" spans="1:22" x14ac:dyDescent="0.35">
      <c r="A51" t="s">
        <v>218</v>
      </c>
      <c r="B51" t="s">
        <v>35</v>
      </c>
      <c r="C51" s="1">
        <v>14369.01</v>
      </c>
      <c r="D51" s="1">
        <v>7483.58226480963</v>
      </c>
      <c r="E51">
        <v>194914</v>
      </c>
      <c r="F51" t="s">
        <v>97</v>
      </c>
      <c r="G51" s="7" t="s">
        <v>42</v>
      </c>
      <c r="H51" t="s">
        <v>49</v>
      </c>
      <c r="I51" t="s">
        <v>50</v>
      </c>
      <c r="J51" t="s">
        <v>39</v>
      </c>
      <c r="K51" t="s">
        <v>3</v>
      </c>
      <c r="L51" t="s">
        <v>3</v>
      </c>
      <c r="M51">
        <v>70</v>
      </c>
      <c r="N51" s="1">
        <v>10058.307000000001</v>
      </c>
      <c r="O51" s="1">
        <v>5238.5075853667404</v>
      </c>
      <c r="P51" s="1">
        <v>2304.9433375613698</v>
      </c>
      <c r="Q51" s="1">
        <v>0</v>
      </c>
      <c r="R51" s="28">
        <v>4.0485521243141198E-2</v>
      </c>
      <c r="S51" s="1">
        <v>0</v>
      </c>
      <c r="T51" s="1">
        <v>2933.5642478053701</v>
      </c>
      <c r="U51" s="28">
        <v>4.0485521243141198E-2</v>
      </c>
      <c r="V51" s="1">
        <v>3052.3311254780201</v>
      </c>
    </row>
    <row r="52" spans="1:22" x14ac:dyDescent="0.35">
      <c r="A52" t="s">
        <v>34</v>
      </c>
      <c r="B52" t="s">
        <v>35</v>
      </c>
      <c r="C52" s="1">
        <v>26591.06</v>
      </c>
      <c r="D52" s="1">
        <v>13848.9976009822</v>
      </c>
      <c r="E52">
        <v>972205</v>
      </c>
      <c r="F52" t="s">
        <v>40</v>
      </c>
      <c r="G52" s="7"/>
      <c r="H52" t="s">
        <v>37</v>
      </c>
      <c r="I52" t="s">
        <v>38</v>
      </c>
      <c r="J52" t="s">
        <v>39</v>
      </c>
      <c r="K52" t="s">
        <v>3</v>
      </c>
      <c r="L52" t="s">
        <v>3</v>
      </c>
      <c r="M52">
        <v>33</v>
      </c>
      <c r="N52" s="1">
        <v>8775.0498000000007</v>
      </c>
      <c r="O52" s="1">
        <v>4570.1692083241296</v>
      </c>
      <c r="P52" s="1">
        <v>2010.87445166262</v>
      </c>
      <c r="Q52" s="1">
        <v>0</v>
      </c>
      <c r="R52" s="28">
        <v>4.0485521243141198E-2</v>
      </c>
      <c r="S52" s="1">
        <v>0</v>
      </c>
      <c r="T52" s="1">
        <v>2559.2947566615098</v>
      </c>
      <c r="U52" s="28">
        <v>4.0485521243141198E-2</v>
      </c>
      <c r="V52" s="1">
        <v>2662.9091388997899</v>
      </c>
    </row>
    <row r="53" spans="1:22" x14ac:dyDescent="0.35">
      <c r="A53" t="s">
        <v>34</v>
      </c>
      <c r="B53" t="s">
        <v>35</v>
      </c>
      <c r="C53" s="1">
        <v>26591.06</v>
      </c>
      <c r="D53" s="1">
        <v>13848.9976009822</v>
      </c>
      <c r="E53">
        <v>1386404</v>
      </c>
      <c r="F53" t="s">
        <v>36</v>
      </c>
      <c r="G53" s="7"/>
      <c r="H53" t="s">
        <v>37</v>
      </c>
      <c r="I53" t="s">
        <v>38</v>
      </c>
      <c r="J53" t="s">
        <v>39</v>
      </c>
      <c r="K53" t="s">
        <v>3</v>
      </c>
      <c r="L53" t="s">
        <v>3</v>
      </c>
      <c r="M53">
        <v>33</v>
      </c>
      <c r="N53" s="1">
        <v>8775.0498000000007</v>
      </c>
      <c r="O53" s="1">
        <v>4570.1692083241296</v>
      </c>
      <c r="P53" s="1">
        <v>2010.87445166262</v>
      </c>
      <c r="Q53" s="1">
        <v>0</v>
      </c>
      <c r="R53" s="28">
        <v>4.0485521243141198E-2</v>
      </c>
      <c r="S53" s="1">
        <v>0</v>
      </c>
      <c r="T53" s="1">
        <v>2559.2947566615098</v>
      </c>
      <c r="U53" s="28">
        <v>4.0485521243141198E-2</v>
      </c>
      <c r="V53" s="1">
        <v>2662.9091388997899</v>
      </c>
    </row>
    <row r="54" spans="1:22" x14ac:dyDescent="0.35">
      <c r="A54" t="s">
        <v>34</v>
      </c>
      <c r="B54" t="s">
        <v>35</v>
      </c>
      <c r="C54" s="1">
        <v>26591.06</v>
      </c>
      <c r="D54" s="1">
        <v>13848.9976009822</v>
      </c>
      <c r="E54">
        <v>963911</v>
      </c>
      <c r="F54" t="s">
        <v>41</v>
      </c>
      <c r="G54" s="7" t="s">
        <v>42</v>
      </c>
      <c r="H54" t="s">
        <v>37</v>
      </c>
      <c r="I54" t="s">
        <v>38</v>
      </c>
      <c r="J54" t="s">
        <v>39</v>
      </c>
      <c r="K54" t="s">
        <v>3</v>
      </c>
      <c r="L54" t="s">
        <v>3</v>
      </c>
      <c r="M54">
        <v>34</v>
      </c>
      <c r="N54" s="1">
        <v>9040.9603999999999</v>
      </c>
      <c r="O54" s="1">
        <v>4708.6591843339502</v>
      </c>
      <c r="P54" s="1">
        <v>2071.8100411069399</v>
      </c>
      <c r="Q54" s="1">
        <v>0</v>
      </c>
      <c r="R54" s="28">
        <v>4.0485521243141198E-2</v>
      </c>
      <c r="S54" s="1">
        <v>0</v>
      </c>
      <c r="T54" s="1">
        <v>2636.8491432270098</v>
      </c>
      <c r="U54" s="28">
        <v>4.0485521243141198E-2</v>
      </c>
      <c r="V54" s="1">
        <v>2743.6033552300901</v>
      </c>
    </row>
    <row r="55" spans="1:22" x14ac:dyDescent="0.35">
      <c r="A55" t="s">
        <v>43</v>
      </c>
      <c r="B55" t="s">
        <v>35</v>
      </c>
      <c r="C55" s="1">
        <v>-64.63</v>
      </c>
      <c r="D55" s="1">
        <v>-33.660211926545102</v>
      </c>
      <c r="E55">
        <v>104477</v>
      </c>
      <c r="F55" t="s">
        <v>44</v>
      </c>
      <c r="G55" t="s">
        <v>42</v>
      </c>
      <c r="H55" t="s">
        <v>45</v>
      </c>
      <c r="I55" t="s">
        <v>46</v>
      </c>
      <c r="J55" t="s">
        <v>39</v>
      </c>
      <c r="K55" t="s">
        <v>3</v>
      </c>
      <c r="L55" t="s">
        <v>3</v>
      </c>
      <c r="M55">
        <v>100</v>
      </c>
      <c r="N55" s="1">
        <v>-64.63</v>
      </c>
      <c r="O55" s="1">
        <v>-33.660211926545102</v>
      </c>
      <c r="P55" s="1">
        <v>-14.810493247679799</v>
      </c>
      <c r="Q55" s="1">
        <v>0</v>
      </c>
      <c r="R55" s="28">
        <v>4.0485521243141198E-2</v>
      </c>
      <c r="S55" s="1">
        <v>0</v>
      </c>
      <c r="T55" s="1">
        <v>-18.849718678865301</v>
      </c>
      <c r="U55" s="28">
        <v>4.0485521243141198E-2</v>
      </c>
      <c r="V55" s="1">
        <v>-19.612859364865699</v>
      </c>
    </row>
    <row r="56" spans="1:22" x14ac:dyDescent="0.35">
      <c r="A56" t="s">
        <v>1397</v>
      </c>
      <c r="B56" t="s">
        <v>35</v>
      </c>
      <c r="C56" s="1">
        <v>-1479.4</v>
      </c>
      <c r="D56" s="1">
        <v>-770.49230270974601</v>
      </c>
      <c r="E56">
        <v>83794</v>
      </c>
      <c r="F56" t="s">
        <v>1010</v>
      </c>
      <c r="G56" s="7" t="s">
        <v>42</v>
      </c>
      <c r="H56" t="s">
        <v>69</v>
      </c>
      <c r="I56" t="s">
        <v>70</v>
      </c>
      <c r="J56" t="s">
        <v>71</v>
      </c>
      <c r="K56" t="s">
        <v>13</v>
      </c>
      <c r="L56" t="s">
        <v>13</v>
      </c>
      <c r="M56">
        <v>100</v>
      </c>
      <c r="N56" s="1">
        <v>-1479.4</v>
      </c>
      <c r="O56" s="1">
        <v>-770.49230270974601</v>
      </c>
      <c r="P56" s="1">
        <v>-339.01661319228799</v>
      </c>
      <c r="Q56" s="1">
        <v>0</v>
      </c>
      <c r="R56" s="28">
        <v>-0.33101431016382799</v>
      </c>
      <c r="S56" s="1">
        <v>0</v>
      </c>
      <c r="T56" s="1">
        <v>-431.47568951745802</v>
      </c>
      <c r="U56" s="28">
        <v>-0.33101431016382799</v>
      </c>
      <c r="V56" s="1">
        <v>-288.65106179937499</v>
      </c>
    </row>
    <row r="57" spans="1:22" x14ac:dyDescent="0.35">
      <c r="A57" t="s">
        <v>47</v>
      </c>
      <c r="B57" t="s">
        <v>35</v>
      </c>
      <c r="C57" s="1">
        <v>30243.07</v>
      </c>
      <c r="D57" s="1">
        <v>15751.0157126619</v>
      </c>
      <c r="E57">
        <v>8005320</v>
      </c>
      <c r="F57" t="s">
        <v>48</v>
      </c>
      <c r="G57" s="7" t="s">
        <v>42</v>
      </c>
      <c r="H57" t="s">
        <v>49</v>
      </c>
      <c r="I57" t="s">
        <v>50</v>
      </c>
      <c r="J57" t="s">
        <v>39</v>
      </c>
      <c r="K57" t="s">
        <v>3</v>
      </c>
      <c r="L57" t="s">
        <v>3</v>
      </c>
      <c r="M57">
        <v>100</v>
      </c>
      <c r="N57" s="1">
        <v>30243.07</v>
      </c>
      <c r="O57" s="1">
        <v>15751.0157126619</v>
      </c>
      <c r="P57" s="1">
        <v>6930.4469135712397</v>
      </c>
      <c r="Q57" s="1">
        <v>0</v>
      </c>
      <c r="R57" s="28">
        <v>4.0485521243141198E-2</v>
      </c>
      <c r="S57" s="1">
        <v>0</v>
      </c>
      <c r="T57" s="1">
        <v>8820.5687990906608</v>
      </c>
      <c r="U57" s="28">
        <v>4.0485521243141198E-2</v>
      </c>
      <c r="V57" s="1">
        <v>9177.6741245828398</v>
      </c>
    </row>
    <row r="58" spans="1:22" x14ac:dyDescent="0.35">
      <c r="A58" t="s">
        <v>55</v>
      </c>
      <c r="B58" t="s">
        <v>35</v>
      </c>
      <c r="C58" s="1">
        <v>690.15</v>
      </c>
      <c r="D58" s="1">
        <v>359.43981527317197</v>
      </c>
      <c r="E58">
        <v>82328</v>
      </c>
      <c r="F58" t="s">
        <v>56</v>
      </c>
      <c r="G58" s="7" t="s">
        <v>42</v>
      </c>
      <c r="H58" t="s">
        <v>57</v>
      </c>
      <c r="I58" t="s">
        <v>58</v>
      </c>
      <c r="J58" t="s">
        <v>39</v>
      </c>
      <c r="K58" t="s">
        <v>3</v>
      </c>
      <c r="L58" t="s">
        <v>3</v>
      </c>
      <c r="M58">
        <v>100</v>
      </c>
      <c r="N58" s="1">
        <v>690.15</v>
      </c>
      <c r="O58" s="1">
        <v>359.43981527317197</v>
      </c>
      <c r="P58" s="1">
        <v>158.15351872019599</v>
      </c>
      <c r="Q58" s="1">
        <v>0</v>
      </c>
      <c r="R58" s="28">
        <v>4.0485521243141198E-2</v>
      </c>
      <c r="S58" s="1">
        <v>0</v>
      </c>
      <c r="T58" s="1">
        <v>201.28629655297601</v>
      </c>
      <c r="U58" s="28">
        <v>4.0485521243141198E-2</v>
      </c>
      <c r="V58" s="1">
        <v>209.435477188025</v>
      </c>
    </row>
    <row r="59" spans="1:22" x14ac:dyDescent="0.35">
      <c r="A59" t="s">
        <v>59</v>
      </c>
      <c r="B59" t="s">
        <v>35</v>
      </c>
      <c r="C59" s="1">
        <v>38573.56</v>
      </c>
      <c r="D59" s="1">
        <v>20089.651931940301</v>
      </c>
      <c r="E59">
        <v>898149</v>
      </c>
      <c r="F59" t="s">
        <v>60</v>
      </c>
      <c r="G59" t="s">
        <v>42</v>
      </c>
      <c r="H59" t="s">
        <v>45</v>
      </c>
      <c r="I59" t="s">
        <v>46</v>
      </c>
      <c r="J59" t="s">
        <v>39</v>
      </c>
      <c r="K59" t="s">
        <v>3</v>
      </c>
      <c r="L59" t="s">
        <v>3</v>
      </c>
      <c r="M59">
        <v>100</v>
      </c>
      <c r="N59" s="1">
        <v>38573.56</v>
      </c>
      <c r="O59" s="1">
        <v>20089.651931940301</v>
      </c>
      <c r="P59" s="1">
        <v>8839.4468500537296</v>
      </c>
      <c r="Q59" s="1">
        <v>0</v>
      </c>
      <c r="R59" s="28">
        <v>4.0485521243141198E-2</v>
      </c>
      <c r="S59" s="1">
        <v>0</v>
      </c>
      <c r="T59" s="1">
        <v>11250.205081886599</v>
      </c>
      <c r="U59" s="28">
        <v>4.0485521243141198E-2</v>
      </c>
      <c r="V59" s="1">
        <v>11705.675498719</v>
      </c>
    </row>
    <row r="60" spans="1:22" x14ac:dyDescent="0.35">
      <c r="A60" t="s">
        <v>66</v>
      </c>
      <c r="B60" t="s">
        <v>35</v>
      </c>
      <c r="C60" s="1">
        <v>5894.53</v>
      </c>
      <c r="D60" s="1">
        <v>3069.9540307500902</v>
      </c>
      <c r="E60">
        <v>190308</v>
      </c>
      <c r="F60" t="s">
        <v>72</v>
      </c>
      <c r="H60" t="s">
        <v>76</v>
      </c>
      <c r="I60" t="s">
        <v>77</v>
      </c>
      <c r="J60" t="s">
        <v>78</v>
      </c>
      <c r="K60" t="s">
        <v>18</v>
      </c>
      <c r="L60" t="s">
        <v>2</v>
      </c>
      <c r="M60">
        <v>30</v>
      </c>
      <c r="N60" s="1">
        <v>1768.3589999999999</v>
      </c>
      <c r="O60" s="1">
        <v>920.98620922502698</v>
      </c>
      <c r="P60" s="1">
        <v>0</v>
      </c>
      <c r="Q60" s="1">
        <v>920.98620922502698</v>
      </c>
      <c r="R60" s="28">
        <v>-0.17221561576812999</v>
      </c>
      <c r="S60" s="1">
        <v>762.37800208938302</v>
      </c>
      <c r="T60" s="1">
        <v>0</v>
      </c>
      <c r="U60" s="28">
        <v>0</v>
      </c>
      <c r="V60" s="1">
        <v>0</v>
      </c>
    </row>
    <row r="61" spans="1:22" x14ac:dyDescent="0.35">
      <c r="A61" t="s">
        <v>66</v>
      </c>
      <c r="B61" t="s">
        <v>35</v>
      </c>
      <c r="C61" s="1">
        <v>5894.53</v>
      </c>
      <c r="D61" s="1">
        <v>3069.9540307500902</v>
      </c>
      <c r="E61">
        <v>190308</v>
      </c>
      <c r="F61" t="s">
        <v>72</v>
      </c>
      <c r="G61" t="s">
        <v>42</v>
      </c>
      <c r="H61" t="s">
        <v>73</v>
      </c>
      <c r="I61" t="s">
        <v>74</v>
      </c>
      <c r="J61" t="s">
        <v>75</v>
      </c>
      <c r="K61" t="s">
        <v>2</v>
      </c>
      <c r="L61" t="s">
        <v>2</v>
      </c>
      <c r="M61">
        <v>30</v>
      </c>
      <c r="N61" s="1">
        <v>1768.3589999999999</v>
      </c>
      <c r="O61" s="1">
        <v>920.98620922502698</v>
      </c>
      <c r="P61" s="1">
        <v>405.23393205901198</v>
      </c>
      <c r="Q61" s="1">
        <v>0</v>
      </c>
      <c r="R61" s="28">
        <v>-0.17221561576812999</v>
      </c>
      <c r="S61" s="1">
        <v>0</v>
      </c>
      <c r="T61" s="1">
        <v>515.75227716601501</v>
      </c>
      <c r="U61" s="28">
        <v>-0.17221561576812999</v>
      </c>
      <c r="V61" s="1">
        <v>426.93168117005501</v>
      </c>
    </row>
    <row r="62" spans="1:22" x14ac:dyDescent="0.35">
      <c r="A62" t="s">
        <v>66</v>
      </c>
      <c r="B62" t="s">
        <v>35</v>
      </c>
      <c r="C62" s="1">
        <v>5894.53</v>
      </c>
      <c r="D62" s="1">
        <v>3069.9540307500902</v>
      </c>
      <c r="E62">
        <v>1011128</v>
      </c>
      <c r="F62" t="s">
        <v>67</v>
      </c>
      <c r="G62" t="s">
        <v>68</v>
      </c>
      <c r="H62" t="s">
        <v>69</v>
      </c>
      <c r="I62" t="s">
        <v>70</v>
      </c>
      <c r="J62" t="s">
        <v>71</v>
      </c>
      <c r="K62" t="s">
        <v>13</v>
      </c>
      <c r="L62" t="s">
        <v>13</v>
      </c>
      <c r="M62">
        <v>40</v>
      </c>
      <c r="N62" s="1">
        <v>2357.8119999999999</v>
      </c>
      <c r="O62" s="1">
        <v>1227.9816123000401</v>
      </c>
      <c r="P62" s="1">
        <v>540.31190941201805</v>
      </c>
      <c r="Q62" s="1">
        <v>0</v>
      </c>
      <c r="R62" s="28">
        <v>-0.33101431016382799</v>
      </c>
      <c r="S62" s="1">
        <v>0</v>
      </c>
      <c r="T62" s="1">
        <v>687.66970288802202</v>
      </c>
      <c r="U62" s="28">
        <v>-0.33101431016382799</v>
      </c>
      <c r="V62" s="1">
        <v>460.04119056597898</v>
      </c>
    </row>
    <row r="63" spans="1:22" x14ac:dyDescent="0.35">
      <c r="A63" t="s">
        <v>219</v>
      </c>
      <c r="B63" t="s">
        <v>134</v>
      </c>
      <c r="C63" s="1">
        <v>-142.9</v>
      </c>
      <c r="D63" s="1">
        <v>-74.424327468718801</v>
      </c>
      <c r="E63">
        <v>174637</v>
      </c>
      <c r="F63" t="s">
        <v>221</v>
      </c>
      <c r="H63" t="s">
        <v>73</v>
      </c>
      <c r="I63" t="s">
        <v>74</v>
      </c>
      <c r="J63" t="s">
        <v>75</v>
      </c>
      <c r="K63" t="s">
        <v>2</v>
      </c>
      <c r="L63" t="s">
        <v>2</v>
      </c>
      <c r="M63">
        <v>20</v>
      </c>
      <c r="N63" s="1">
        <v>-28.58</v>
      </c>
      <c r="O63" s="1">
        <v>-14.884865493743799</v>
      </c>
      <c r="P63" s="1">
        <v>-6.5493408172472698</v>
      </c>
      <c r="Q63" s="1">
        <v>0</v>
      </c>
      <c r="R63" s="28">
        <v>-0.17221561576812999</v>
      </c>
      <c r="S63" s="1">
        <v>0</v>
      </c>
      <c r="T63" s="1">
        <v>-8.3355246764965294</v>
      </c>
      <c r="U63" s="28">
        <v>-0.17221561576812999</v>
      </c>
      <c r="V63" s="1">
        <v>-6.9000171615832304</v>
      </c>
    </row>
    <row r="64" spans="1:22" x14ac:dyDescent="0.35">
      <c r="A64" t="s">
        <v>219</v>
      </c>
      <c r="B64" t="s">
        <v>134</v>
      </c>
      <c r="C64" s="1">
        <v>-142.9</v>
      </c>
      <c r="D64" s="1">
        <v>-74.424327468718801</v>
      </c>
      <c r="E64">
        <v>204428</v>
      </c>
      <c r="F64" t="s">
        <v>220</v>
      </c>
      <c r="G64" t="s">
        <v>42</v>
      </c>
      <c r="H64" t="s">
        <v>75</v>
      </c>
      <c r="I64" t="s">
        <v>2</v>
      </c>
      <c r="J64" t="s">
        <v>75</v>
      </c>
      <c r="K64" t="s">
        <v>2</v>
      </c>
      <c r="L64" t="s">
        <v>2</v>
      </c>
      <c r="M64">
        <v>80</v>
      </c>
      <c r="N64" s="1">
        <v>-114.32</v>
      </c>
      <c r="O64" s="1">
        <v>-59.539461974974998</v>
      </c>
      <c r="P64" s="1">
        <v>-26.197363268989001</v>
      </c>
      <c r="Q64" s="1">
        <v>0</v>
      </c>
      <c r="R64" s="28">
        <v>-0.17221561576812999</v>
      </c>
      <c r="S64" s="1">
        <v>0</v>
      </c>
      <c r="T64" s="1">
        <v>-33.342098705985997</v>
      </c>
      <c r="U64" s="28">
        <v>-0.17221561576812999</v>
      </c>
      <c r="V64" s="1">
        <v>-27.600068646332801</v>
      </c>
    </row>
    <row r="65" spans="1:22" x14ac:dyDescent="0.35">
      <c r="A65" t="s">
        <v>222</v>
      </c>
      <c r="B65" t="s">
        <v>223</v>
      </c>
      <c r="C65" s="1">
        <v>238.85</v>
      </c>
      <c r="D65" s="1">
        <v>124.39643538071</v>
      </c>
      <c r="E65">
        <v>1107383</v>
      </c>
      <c r="F65" t="s">
        <v>224</v>
      </c>
      <c r="G65" t="s">
        <v>42</v>
      </c>
      <c r="H65" t="s">
        <v>225</v>
      </c>
      <c r="I65" t="s">
        <v>226</v>
      </c>
      <c r="J65" t="s">
        <v>227</v>
      </c>
      <c r="K65" t="s">
        <v>12</v>
      </c>
      <c r="L65" t="s">
        <v>12</v>
      </c>
      <c r="M65">
        <v>100</v>
      </c>
      <c r="N65" s="1">
        <v>238.85</v>
      </c>
      <c r="O65" s="1">
        <v>124.39643538071</v>
      </c>
      <c r="P65" s="1">
        <v>54.734431567512402</v>
      </c>
      <c r="Q65" s="1">
        <v>0</v>
      </c>
      <c r="R65" s="28">
        <v>8.1596227039874999E-2</v>
      </c>
      <c r="S65" s="1">
        <v>0</v>
      </c>
      <c r="T65" s="1">
        <v>69.6620038131976</v>
      </c>
      <c r="U65" s="28">
        <v>8.1596227039874999E-2</v>
      </c>
      <c r="V65" s="1">
        <v>75.346160492391903</v>
      </c>
    </row>
    <row r="66" spans="1:22" x14ac:dyDescent="0.35">
      <c r="A66" t="s">
        <v>228</v>
      </c>
      <c r="B66" t="s">
        <v>35</v>
      </c>
      <c r="C66" s="1">
        <v>53686.19</v>
      </c>
      <c r="D66" s="1">
        <v>27960.521939173301</v>
      </c>
      <c r="E66">
        <v>1268061</v>
      </c>
      <c r="F66" t="s">
        <v>229</v>
      </c>
      <c r="G66" t="s">
        <v>42</v>
      </c>
      <c r="H66" t="s">
        <v>153</v>
      </c>
      <c r="I66" t="s">
        <v>154</v>
      </c>
      <c r="J66" t="s">
        <v>155</v>
      </c>
      <c r="K66" t="s">
        <v>11</v>
      </c>
      <c r="L66" t="s">
        <v>11</v>
      </c>
      <c r="M66">
        <v>100</v>
      </c>
      <c r="N66" s="1">
        <v>53686.19</v>
      </c>
      <c r="O66" s="1">
        <v>27960.521939173301</v>
      </c>
      <c r="P66" s="1">
        <v>12302.629653236299</v>
      </c>
      <c r="Q66" s="1">
        <v>0</v>
      </c>
      <c r="R66" s="28">
        <v>8.1596227039868005E-2</v>
      </c>
      <c r="S66" s="1">
        <v>0</v>
      </c>
      <c r="T66" s="1">
        <v>15657.892285937</v>
      </c>
      <c r="U66" s="28">
        <v>8.1596227039868005E-2</v>
      </c>
      <c r="V66" s="1">
        <v>16935.5172198662</v>
      </c>
    </row>
    <row r="67" spans="1:22" x14ac:dyDescent="0.35">
      <c r="A67" t="s">
        <v>230</v>
      </c>
      <c r="B67" t="s">
        <v>35</v>
      </c>
      <c r="C67" s="1">
        <v>12571.56</v>
      </c>
      <c r="D67" s="1">
        <v>6547.4450541122997</v>
      </c>
      <c r="E67">
        <v>1210878</v>
      </c>
      <c r="F67" t="s">
        <v>210</v>
      </c>
      <c r="G67" t="s">
        <v>42</v>
      </c>
      <c r="H67" t="s">
        <v>69</v>
      </c>
      <c r="I67" t="s">
        <v>70</v>
      </c>
      <c r="J67" t="s">
        <v>71</v>
      </c>
      <c r="K67" t="s">
        <v>13</v>
      </c>
      <c r="L67" t="s">
        <v>13</v>
      </c>
      <c r="M67">
        <v>80</v>
      </c>
      <c r="N67" s="1">
        <v>10057.248</v>
      </c>
      <c r="O67" s="1">
        <v>5237.9560432898397</v>
      </c>
      <c r="P67" s="1">
        <v>2304.7006590475298</v>
      </c>
      <c r="Q67" s="1">
        <v>0</v>
      </c>
      <c r="R67" s="28">
        <v>-0.33101431016382799</v>
      </c>
      <c r="S67" s="1">
        <v>0</v>
      </c>
      <c r="T67" s="1">
        <v>2933.2553842423099</v>
      </c>
      <c r="U67" s="28">
        <v>-0.33101431016382799</v>
      </c>
      <c r="V67" s="1">
        <v>1962.3058766930101</v>
      </c>
    </row>
    <row r="68" spans="1:22" x14ac:dyDescent="0.35">
      <c r="A68" t="s">
        <v>230</v>
      </c>
      <c r="B68" t="s">
        <v>35</v>
      </c>
      <c r="C68" s="1">
        <v>12571.56</v>
      </c>
      <c r="D68" s="1">
        <v>6547.4450541122997</v>
      </c>
      <c r="E68">
        <v>150278</v>
      </c>
      <c r="F68" t="s">
        <v>129</v>
      </c>
      <c r="H68" t="s">
        <v>69</v>
      </c>
      <c r="I68" t="s">
        <v>70</v>
      </c>
      <c r="J68" t="s">
        <v>71</v>
      </c>
      <c r="K68" t="s">
        <v>13</v>
      </c>
      <c r="L68" t="s">
        <v>13</v>
      </c>
      <c r="M68">
        <v>20</v>
      </c>
      <c r="N68" s="1">
        <v>2514.3119999999999</v>
      </c>
      <c r="O68" s="1">
        <v>1309.4890108224599</v>
      </c>
      <c r="P68" s="1">
        <v>576.175164761882</v>
      </c>
      <c r="Q68" s="1">
        <v>0</v>
      </c>
      <c r="R68" s="28">
        <v>-0.33101431016382799</v>
      </c>
      <c r="S68" s="1">
        <v>0</v>
      </c>
      <c r="T68" s="1">
        <v>733.31384606057804</v>
      </c>
      <c r="U68" s="28">
        <v>-0.33101431016382799</v>
      </c>
      <c r="V68" s="1">
        <v>490.57646917325201</v>
      </c>
    </row>
    <row r="69" spans="1:22" x14ac:dyDescent="0.35">
      <c r="A69" t="s">
        <v>231</v>
      </c>
      <c r="B69" t="s">
        <v>35</v>
      </c>
      <c r="C69" s="1">
        <v>37009.19</v>
      </c>
      <c r="D69" s="1">
        <v>19274.906059566401</v>
      </c>
      <c r="E69">
        <v>90905</v>
      </c>
      <c r="F69" t="s">
        <v>232</v>
      </c>
      <c r="G69" t="s">
        <v>42</v>
      </c>
      <c r="H69" t="s">
        <v>85</v>
      </c>
      <c r="I69" t="s">
        <v>86</v>
      </c>
      <c r="J69" t="s">
        <v>78</v>
      </c>
      <c r="K69" t="s">
        <v>18</v>
      </c>
      <c r="L69" t="s">
        <v>13</v>
      </c>
      <c r="M69">
        <v>80</v>
      </c>
      <c r="N69" s="1">
        <v>29607.351999999999</v>
      </c>
      <c r="O69" s="1">
        <v>15419.924847653099</v>
      </c>
      <c r="P69" s="1">
        <v>0</v>
      </c>
      <c r="Q69" s="1">
        <v>15419.924847653099</v>
      </c>
      <c r="R69" s="28">
        <v>-0.33101431016382799</v>
      </c>
      <c r="S69" s="1">
        <v>10315.709061429199</v>
      </c>
      <c r="T69" s="1">
        <v>0</v>
      </c>
      <c r="U69" s="28">
        <v>0</v>
      </c>
      <c r="V69" s="1">
        <v>0</v>
      </c>
    </row>
    <row r="70" spans="1:22" x14ac:dyDescent="0.35">
      <c r="A70" t="s">
        <v>231</v>
      </c>
      <c r="B70" t="s">
        <v>35</v>
      </c>
      <c r="C70" s="1">
        <v>37009.19</v>
      </c>
      <c r="D70" s="1">
        <v>19274.906059566401</v>
      </c>
      <c r="E70">
        <v>90905</v>
      </c>
      <c r="F70" t="s">
        <v>232</v>
      </c>
      <c r="G70" s="7" t="s">
        <v>68</v>
      </c>
      <c r="H70" t="s">
        <v>149</v>
      </c>
      <c r="I70" t="s">
        <v>150</v>
      </c>
      <c r="J70" t="s">
        <v>71</v>
      </c>
      <c r="K70" t="s">
        <v>13</v>
      </c>
      <c r="L70" t="s">
        <v>13</v>
      </c>
      <c r="M70">
        <v>20</v>
      </c>
      <c r="N70" s="1">
        <v>7401.8379999999997</v>
      </c>
      <c r="O70" s="1">
        <v>3854.9812119132798</v>
      </c>
      <c r="P70" s="1">
        <v>1696.19173324184</v>
      </c>
      <c r="Q70" s="1">
        <v>0</v>
      </c>
      <c r="R70" s="28">
        <v>-0.33101431016382799</v>
      </c>
      <c r="S70" s="1">
        <v>0</v>
      </c>
      <c r="T70" s="1">
        <v>2158.7894786714401</v>
      </c>
      <c r="U70" s="28">
        <v>-0.33101431016382799</v>
      </c>
      <c r="V70" s="1">
        <v>1444.1992686000799</v>
      </c>
    </row>
    <row r="71" spans="1:22" x14ac:dyDescent="0.35">
      <c r="A71" t="s">
        <v>233</v>
      </c>
      <c r="B71" t="s">
        <v>35</v>
      </c>
      <c r="C71" s="1">
        <v>1713.42</v>
      </c>
      <c r="D71" s="1">
        <v>892.37320623829396</v>
      </c>
      <c r="E71">
        <v>122766</v>
      </c>
      <c r="F71" t="s">
        <v>176</v>
      </c>
      <c r="G71" s="7" t="s">
        <v>42</v>
      </c>
      <c r="H71" t="s">
        <v>107</v>
      </c>
      <c r="I71" t="s">
        <v>108</v>
      </c>
      <c r="J71" t="s">
        <v>109</v>
      </c>
      <c r="K71" t="s">
        <v>9</v>
      </c>
      <c r="L71" t="s">
        <v>9</v>
      </c>
      <c r="M71">
        <v>100</v>
      </c>
      <c r="N71" s="1">
        <v>1713.42</v>
      </c>
      <c r="O71" s="1">
        <v>892.37320623829396</v>
      </c>
      <c r="P71" s="1">
        <v>392.64421074484898</v>
      </c>
      <c r="Q71" s="1">
        <v>0</v>
      </c>
      <c r="R71" s="28">
        <v>8.1596227039872807E-2</v>
      </c>
      <c r="S71" s="1">
        <v>0</v>
      </c>
      <c r="T71" s="1">
        <v>499.72899549344498</v>
      </c>
      <c r="U71" s="28">
        <v>8.1596227039872807E-2</v>
      </c>
      <c r="V71" s="1">
        <v>540.50499606813503</v>
      </c>
    </row>
    <row r="72" spans="1:22" x14ac:dyDescent="0.35">
      <c r="A72" t="s">
        <v>234</v>
      </c>
      <c r="B72" t="s">
        <v>134</v>
      </c>
      <c r="C72" s="1">
        <v>6.92</v>
      </c>
      <c r="D72" s="1">
        <v>3.6040332126209602</v>
      </c>
      <c r="E72">
        <v>8001367</v>
      </c>
      <c r="F72" t="s">
        <v>235</v>
      </c>
      <c r="G72" s="7" t="s">
        <v>68</v>
      </c>
      <c r="H72" t="s">
        <v>180</v>
      </c>
      <c r="I72" t="s">
        <v>10</v>
      </c>
      <c r="J72" t="s">
        <v>180</v>
      </c>
      <c r="K72" t="s">
        <v>10</v>
      </c>
      <c r="L72" t="s">
        <v>10</v>
      </c>
      <c r="M72">
        <v>50</v>
      </c>
      <c r="N72" s="1">
        <v>3.46</v>
      </c>
      <c r="O72" s="1">
        <v>1.8020166063104801</v>
      </c>
      <c r="P72" s="1">
        <v>0.79288730677661101</v>
      </c>
      <c r="Q72" s="1">
        <v>0</v>
      </c>
      <c r="R72" s="28">
        <v>8.1426092723477894E-2</v>
      </c>
      <c r="S72" s="1">
        <v>0</v>
      </c>
      <c r="T72" s="1">
        <v>1.0091292995338701</v>
      </c>
      <c r="U72" s="28">
        <v>8.1426092723477894E-2</v>
      </c>
      <c r="V72" s="1">
        <v>1.0912987554476901</v>
      </c>
    </row>
    <row r="73" spans="1:22" x14ac:dyDescent="0.35">
      <c r="A73" t="s">
        <v>234</v>
      </c>
      <c r="B73" t="s">
        <v>134</v>
      </c>
      <c r="C73" s="1">
        <v>6.92</v>
      </c>
      <c r="D73" s="1">
        <v>3.6040332126209602</v>
      </c>
      <c r="E73">
        <v>724701</v>
      </c>
      <c r="F73" t="s">
        <v>182</v>
      </c>
      <c r="G73" t="s">
        <v>42</v>
      </c>
      <c r="H73" t="s">
        <v>180</v>
      </c>
      <c r="I73" t="s">
        <v>10</v>
      </c>
      <c r="J73" t="s">
        <v>180</v>
      </c>
      <c r="K73" t="s">
        <v>10</v>
      </c>
      <c r="L73" t="s">
        <v>10</v>
      </c>
      <c r="M73">
        <v>50</v>
      </c>
      <c r="N73" s="1">
        <v>3.46</v>
      </c>
      <c r="O73" s="1">
        <v>1.8020166063104801</v>
      </c>
      <c r="P73" s="1">
        <v>0.79288730677661101</v>
      </c>
      <c r="Q73" s="1">
        <v>0</v>
      </c>
      <c r="R73" s="28">
        <v>8.1426092723477894E-2</v>
      </c>
      <c r="S73" s="1">
        <v>0</v>
      </c>
      <c r="T73" s="1">
        <v>1.0091292995338701</v>
      </c>
      <c r="U73" s="28">
        <v>8.1426092723477894E-2</v>
      </c>
      <c r="V73" s="1">
        <v>1.0912987554476901</v>
      </c>
    </row>
    <row r="74" spans="1:22" x14ac:dyDescent="0.35">
      <c r="A74" t="s">
        <v>237</v>
      </c>
      <c r="B74" t="s">
        <v>35</v>
      </c>
      <c r="C74" s="1">
        <v>-1442.28</v>
      </c>
      <c r="D74" s="1">
        <v>-751.15968524551295</v>
      </c>
      <c r="E74">
        <v>1056290</v>
      </c>
      <c r="F74" t="s">
        <v>238</v>
      </c>
      <c r="G74" t="s">
        <v>68</v>
      </c>
      <c r="H74" t="s">
        <v>188</v>
      </c>
      <c r="I74" t="s">
        <v>189</v>
      </c>
      <c r="J74" t="s">
        <v>155</v>
      </c>
      <c r="K74" t="s">
        <v>11</v>
      </c>
      <c r="L74" t="s">
        <v>11</v>
      </c>
      <c r="M74">
        <v>50</v>
      </c>
      <c r="N74" s="1">
        <v>-721.14</v>
      </c>
      <c r="O74" s="1">
        <v>-375.57984262275602</v>
      </c>
      <c r="P74" s="1">
        <v>-165.25513075401301</v>
      </c>
      <c r="Q74" s="1">
        <v>0</v>
      </c>
      <c r="R74" s="28">
        <v>8.1596227039868005E-2</v>
      </c>
      <c r="S74" s="1">
        <v>0</v>
      </c>
      <c r="T74" s="1">
        <v>-210.32471186874301</v>
      </c>
      <c r="U74" s="28">
        <v>8.1596227039868005E-2</v>
      </c>
      <c r="V74" s="1">
        <v>-227.48641481048</v>
      </c>
    </row>
    <row r="75" spans="1:22" x14ac:dyDescent="0.35">
      <c r="A75" t="s">
        <v>237</v>
      </c>
      <c r="B75" t="s">
        <v>35</v>
      </c>
      <c r="C75" s="1">
        <v>-1442.28</v>
      </c>
      <c r="D75" s="1">
        <v>-751.15968524551295</v>
      </c>
      <c r="E75">
        <v>1056290</v>
      </c>
      <c r="F75" t="s">
        <v>238</v>
      </c>
      <c r="G75" s="7" t="s">
        <v>42</v>
      </c>
      <c r="H75" t="s">
        <v>239</v>
      </c>
      <c r="I75" t="s">
        <v>240</v>
      </c>
      <c r="J75" t="s">
        <v>155</v>
      </c>
      <c r="K75" t="s">
        <v>11</v>
      </c>
      <c r="L75" t="s">
        <v>11</v>
      </c>
      <c r="M75">
        <v>50</v>
      </c>
      <c r="N75" s="1">
        <v>-721.14</v>
      </c>
      <c r="O75" s="1">
        <v>-375.57984262275602</v>
      </c>
      <c r="P75" s="1">
        <v>-165.25513075401301</v>
      </c>
      <c r="Q75" s="1">
        <v>0</v>
      </c>
      <c r="R75" s="28">
        <v>8.1596227039868005E-2</v>
      </c>
      <c r="S75" s="1">
        <v>0</v>
      </c>
      <c r="T75" s="1">
        <v>-210.32471186874301</v>
      </c>
      <c r="U75" s="28">
        <v>8.1596227039868005E-2</v>
      </c>
      <c r="V75" s="1">
        <v>-227.48641481048</v>
      </c>
    </row>
    <row r="76" spans="1:22" x14ac:dyDescent="0.35">
      <c r="A76" t="s">
        <v>241</v>
      </c>
      <c r="B76" t="s">
        <v>35</v>
      </c>
      <c r="C76" s="1">
        <v>-803.66</v>
      </c>
      <c r="D76" s="1">
        <v>-418.557417869213</v>
      </c>
      <c r="E76">
        <v>94186</v>
      </c>
      <c r="F76" t="s">
        <v>242</v>
      </c>
      <c r="G76" s="7" t="s">
        <v>42</v>
      </c>
      <c r="H76" t="s">
        <v>107</v>
      </c>
      <c r="I76" t="s">
        <v>108</v>
      </c>
      <c r="J76" t="s">
        <v>109</v>
      </c>
      <c r="K76" t="s">
        <v>9</v>
      </c>
      <c r="L76" t="s">
        <v>9</v>
      </c>
      <c r="M76">
        <v>100</v>
      </c>
      <c r="N76" s="1">
        <v>-803.66</v>
      </c>
      <c r="O76" s="1">
        <v>-418.557417869213</v>
      </c>
      <c r="P76" s="1">
        <v>-184.165263862454</v>
      </c>
      <c r="Q76" s="1">
        <v>0</v>
      </c>
      <c r="R76" s="28">
        <v>8.1596227039872807E-2</v>
      </c>
      <c r="S76" s="1">
        <v>0</v>
      </c>
      <c r="T76" s="1">
        <v>-234.392154006759</v>
      </c>
      <c r="U76" s="28">
        <v>8.1596227039872807E-2</v>
      </c>
      <c r="V76" s="1">
        <v>-253.51766942146</v>
      </c>
    </row>
    <row r="77" spans="1:22" x14ac:dyDescent="0.35">
      <c r="A77" t="s">
        <v>243</v>
      </c>
      <c r="B77" t="s">
        <v>35</v>
      </c>
      <c r="C77" s="1">
        <v>6072.4</v>
      </c>
      <c r="D77" s="1">
        <v>3162.5912254796899</v>
      </c>
      <c r="E77">
        <v>80381</v>
      </c>
      <c r="F77" t="s">
        <v>1398</v>
      </c>
      <c r="G77" s="7" t="s">
        <v>42</v>
      </c>
      <c r="H77" t="s">
        <v>54</v>
      </c>
      <c r="I77" t="s">
        <v>8</v>
      </c>
      <c r="J77" t="s">
        <v>54</v>
      </c>
      <c r="K77" t="s">
        <v>8</v>
      </c>
      <c r="L77" t="s">
        <v>8</v>
      </c>
      <c r="M77">
        <v>100</v>
      </c>
      <c r="N77" s="1">
        <v>6072.4</v>
      </c>
      <c r="O77" s="1">
        <v>3162.5912254796899</v>
      </c>
      <c r="P77" s="1">
        <v>1391.54013921106</v>
      </c>
      <c r="Q77" s="1">
        <v>0</v>
      </c>
      <c r="R77" s="28">
        <v>8.1596227039873598E-2</v>
      </c>
      <c r="S77" s="1">
        <v>0</v>
      </c>
      <c r="T77" s="1">
        <v>1771.0510862686299</v>
      </c>
      <c r="U77" s="28">
        <v>8.1596227039873598E-2</v>
      </c>
      <c r="V77" s="1">
        <v>1915.5621728030201</v>
      </c>
    </row>
    <row r="78" spans="1:22" x14ac:dyDescent="0.35">
      <c r="A78" t="s">
        <v>1399</v>
      </c>
      <c r="B78" t="s">
        <v>35</v>
      </c>
      <c r="C78" s="1">
        <v>5850.4</v>
      </c>
      <c r="D78" s="1">
        <v>3046.9705068089102</v>
      </c>
      <c r="E78">
        <v>80381</v>
      </c>
      <c r="F78" t="s">
        <v>1398</v>
      </c>
      <c r="G78" s="7" t="s">
        <v>42</v>
      </c>
      <c r="H78" t="s">
        <v>54</v>
      </c>
      <c r="I78" t="s">
        <v>8</v>
      </c>
      <c r="J78" t="s">
        <v>54</v>
      </c>
      <c r="K78" t="s">
        <v>8</v>
      </c>
      <c r="L78" t="s">
        <v>8</v>
      </c>
      <c r="M78">
        <v>100</v>
      </c>
      <c r="N78" s="1">
        <v>5850.4</v>
      </c>
      <c r="O78" s="1">
        <v>3046.9705068089102</v>
      </c>
      <c r="P78" s="1">
        <v>1340.66702299592</v>
      </c>
      <c r="Q78" s="1">
        <v>0</v>
      </c>
      <c r="R78" s="28">
        <v>8.1596227039873598E-2</v>
      </c>
      <c r="S78" s="1">
        <v>0</v>
      </c>
      <c r="T78" s="1">
        <v>1706.30348381299</v>
      </c>
      <c r="U78" s="28">
        <v>8.1596227039873598E-2</v>
      </c>
      <c r="V78" s="1">
        <v>1845.5314102771199</v>
      </c>
    </row>
    <row r="79" spans="1:22" x14ac:dyDescent="0.35">
      <c r="A79" t="s">
        <v>244</v>
      </c>
      <c r="B79" t="s">
        <v>35</v>
      </c>
      <c r="C79" s="1">
        <v>14132.79</v>
      </c>
      <c r="D79" s="1">
        <v>7360.5555703753298</v>
      </c>
      <c r="E79">
        <v>186940</v>
      </c>
      <c r="F79" t="s">
        <v>245</v>
      </c>
      <c r="G79" s="7" t="s">
        <v>42</v>
      </c>
      <c r="H79" t="s">
        <v>95</v>
      </c>
      <c r="I79" t="s">
        <v>96</v>
      </c>
      <c r="J79" t="s">
        <v>84</v>
      </c>
      <c r="K79" t="s">
        <v>7</v>
      </c>
      <c r="L79" t="s">
        <v>7</v>
      </c>
      <c r="M79">
        <v>50</v>
      </c>
      <c r="N79" s="1">
        <v>7066.3950000000004</v>
      </c>
      <c r="O79" s="1">
        <v>3680.2777851876599</v>
      </c>
      <c r="P79" s="1">
        <v>1619.32222548257</v>
      </c>
      <c r="Q79" s="1">
        <v>0</v>
      </c>
      <c r="R79" s="28">
        <v>4.5000203846254097E-2</v>
      </c>
      <c r="S79" s="1">
        <v>0</v>
      </c>
      <c r="T79" s="1">
        <v>2060.9555597050899</v>
      </c>
      <c r="U79" s="28">
        <v>4.5000203846254097E-2</v>
      </c>
      <c r="V79" s="1">
        <v>2153.69898000989</v>
      </c>
    </row>
    <row r="80" spans="1:22" x14ac:dyDescent="0.35">
      <c r="A80" t="s">
        <v>244</v>
      </c>
      <c r="B80" t="s">
        <v>35</v>
      </c>
      <c r="C80" s="1">
        <v>14132.79</v>
      </c>
      <c r="D80" s="1">
        <v>7360.5555703753298</v>
      </c>
      <c r="E80">
        <v>186940</v>
      </c>
      <c r="F80" t="s">
        <v>245</v>
      </c>
      <c r="G80" s="7" t="s">
        <v>68</v>
      </c>
      <c r="H80" t="s">
        <v>246</v>
      </c>
      <c r="I80" t="s">
        <v>247</v>
      </c>
      <c r="J80" t="s">
        <v>84</v>
      </c>
      <c r="K80" t="s">
        <v>7</v>
      </c>
      <c r="L80" t="s">
        <v>7</v>
      </c>
      <c r="M80">
        <v>50</v>
      </c>
      <c r="N80" s="1">
        <v>7066.3950000000004</v>
      </c>
      <c r="O80" s="1">
        <v>3680.2777851876599</v>
      </c>
      <c r="P80" s="1">
        <v>1619.32222548257</v>
      </c>
      <c r="Q80" s="1">
        <v>0</v>
      </c>
      <c r="R80" s="28">
        <v>4.5000203846254097E-2</v>
      </c>
      <c r="S80" s="1">
        <v>0</v>
      </c>
      <c r="T80" s="1">
        <v>2060.9555597050899</v>
      </c>
      <c r="U80" s="28">
        <v>4.5000203846254097E-2</v>
      </c>
      <c r="V80" s="1">
        <v>2153.69898000989</v>
      </c>
    </row>
    <row r="81" spans="1:22" x14ac:dyDescent="0.35">
      <c r="A81" t="s">
        <v>248</v>
      </c>
      <c r="B81" t="s">
        <v>35</v>
      </c>
      <c r="C81" s="1">
        <v>25462.37</v>
      </c>
      <c r="D81" s="1">
        <v>13261.159993069899</v>
      </c>
      <c r="E81">
        <v>175403</v>
      </c>
      <c r="F81" t="s">
        <v>249</v>
      </c>
      <c r="G81" t="s">
        <v>42</v>
      </c>
      <c r="H81" t="s">
        <v>95</v>
      </c>
      <c r="I81" t="s">
        <v>96</v>
      </c>
      <c r="J81" t="s">
        <v>84</v>
      </c>
      <c r="K81" t="s">
        <v>7</v>
      </c>
      <c r="L81" t="s">
        <v>7</v>
      </c>
      <c r="M81">
        <v>100</v>
      </c>
      <c r="N81" s="1">
        <v>25462.37</v>
      </c>
      <c r="O81" s="1">
        <v>13261.159993069899</v>
      </c>
      <c r="P81" s="1">
        <v>5834.9103969507596</v>
      </c>
      <c r="Q81" s="1">
        <v>0</v>
      </c>
      <c r="R81" s="28">
        <v>4.5000203846254097E-2</v>
      </c>
      <c r="S81" s="1">
        <v>0</v>
      </c>
      <c r="T81" s="1">
        <v>7426.2495961191398</v>
      </c>
      <c r="U81" s="28">
        <v>4.5000203846254097E-2</v>
      </c>
      <c r="V81" s="1">
        <v>7760.4323417576697</v>
      </c>
    </row>
    <row r="82" spans="1:22" x14ac:dyDescent="0.35">
      <c r="A82" t="s">
        <v>252</v>
      </c>
      <c r="B82" t="s">
        <v>35</v>
      </c>
      <c r="C82" s="1">
        <v>4497.46</v>
      </c>
      <c r="D82" s="1">
        <v>2342.3403486176599</v>
      </c>
      <c r="E82">
        <v>137448</v>
      </c>
      <c r="F82" t="s">
        <v>253</v>
      </c>
      <c r="G82" t="s">
        <v>68</v>
      </c>
      <c r="H82" t="s">
        <v>115</v>
      </c>
      <c r="I82" t="s">
        <v>116</v>
      </c>
      <c r="J82" t="s">
        <v>75</v>
      </c>
      <c r="K82" t="s">
        <v>2</v>
      </c>
      <c r="L82" t="s">
        <v>2</v>
      </c>
      <c r="M82">
        <v>50</v>
      </c>
      <c r="N82" s="1">
        <v>2248.73</v>
      </c>
      <c r="O82" s="1">
        <v>1171.1701743088299</v>
      </c>
      <c r="P82" s="1">
        <v>515.314876695885</v>
      </c>
      <c r="Q82" s="1">
        <v>0</v>
      </c>
      <c r="R82" s="28">
        <v>-0.17221561576812999</v>
      </c>
      <c r="S82" s="1">
        <v>0</v>
      </c>
      <c r="T82" s="1">
        <v>655.85529761294504</v>
      </c>
      <c r="U82" s="28">
        <v>-0.17221561576812999</v>
      </c>
      <c r="V82" s="1">
        <v>542.90677367974104</v>
      </c>
    </row>
    <row r="83" spans="1:22" x14ac:dyDescent="0.35">
      <c r="A83" t="s">
        <v>252</v>
      </c>
      <c r="B83" t="s">
        <v>35</v>
      </c>
      <c r="C83" s="1">
        <v>4497.46</v>
      </c>
      <c r="D83" s="1">
        <v>2342.3403486176599</v>
      </c>
      <c r="E83">
        <v>85895</v>
      </c>
      <c r="F83" t="s">
        <v>254</v>
      </c>
      <c r="G83" t="s">
        <v>42</v>
      </c>
      <c r="H83" t="s">
        <v>75</v>
      </c>
      <c r="I83" t="s">
        <v>2</v>
      </c>
      <c r="J83" t="s">
        <v>75</v>
      </c>
      <c r="K83" t="s">
        <v>2</v>
      </c>
      <c r="L83" t="s">
        <v>2</v>
      </c>
      <c r="M83">
        <v>50</v>
      </c>
      <c r="N83" s="1">
        <v>2248.73</v>
      </c>
      <c r="O83" s="1">
        <v>1171.1701743088299</v>
      </c>
      <c r="P83" s="1">
        <v>515.314876695885</v>
      </c>
      <c r="Q83" s="1">
        <v>0</v>
      </c>
      <c r="R83" s="28">
        <v>-0.17221561576812999</v>
      </c>
      <c r="S83" s="1">
        <v>0</v>
      </c>
      <c r="T83" s="1">
        <v>655.85529761294504</v>
      </c>
      <c r="U83" s="28">
        <v>-0.17221561576812999</v>
      </c>
      <c r="V83" s="1">
        <v>542.90677367974104</v>
      </c>
    </row>
    <row r="84" spans="1:22" x14ac:dyDescent="0.35">
      <c r="A84" t="s">
        <v>1400</v>
      </c>
      <c r="B84" t="s">
        <v>35</v>
      </c>
      <c r="C84" s="1">
        <v>127.66</v>
      </c>
      <c r="D84" s="1">
        <v>66.487121376183694</v>
      </c>
      <c r="E84">
        <v>901788</v>
      </c>
      <c r="F84" t="s">
        <v>1071</v>
      </c>
      <c r="G84" s="7" t="s">
        <v>42</v>
      </c>
      <c r="H84" t="s">
        <v>69</v>
      </c>
      <c r="I84" t="s">
        <v>70</v>
      </c>
      <c r="J84" t="s">
        <v>71</v>
      </c>
      <c r="K84" t="s">
        <v>13</v>
      </c>
      <c r="L84" t="s">
        <v>13</v>
      </c>
      <c r="M84">
        <v>100</v>
      </c>
      <c r="N84" s="1">
        <v>127.66</v>
      </c>
      <c r="O84" s="1">
        <v>66.487121376183694</v>
      </c>
      <c r="P84" s="1">
        <v>29.2543334055208</v>
      </c>
      <c r="Q84" s="1">
        <v>0</v>
      </c>
      <c r="R84" s="28">
        <v>-0.33101431016382799</v>
      </c>
      <c r="S84" s="1">
        <v>0</v>
      </c>
      <c r="T84" s="1">
        <v>37.232787970662898</v>
      </c>
      <c r="U84" s="28">
        <v>-0.33101431016382799</v>
      </c>
      <c r="V84" s="1">
        <v>24.9082023450778</v>
      </c>
    </row>
    <row r="85" spans="1:22" x14ac:dyDescent="0.35">
      <c r="A85" t="s">
        <v>255</v>
      </c>
      <c r="B85" t="s">
        <v>35</v>
      </c>
      <c r="C85" s="1">
        <v>34706.01</v>
      </c>
      <c r="D85" s="1">
        <v>18075.377560340301</v>
      </c>
      <c r="E85">
        <v>1185394</v>
      </c>
      <c r="F85" t="s">
        <v>1401</v>
      </c>
      <c r="G85" t="s">
        <v>42</v>
      </c>
      <c r="H85" t="s">
        <v>126</v>
      </c>
      <c r="I85" t="s">
        <v>127</v>
      </c>
      <c r="J85" t="s">
        <v>109</v>
      </c>
      <c r="K85" t="s">
        <v>9</v>
      </c>
      <c r="L85" t="s">
        <v>9</v>
      </c>
      <c r="M85">
        <v>100</v>
      </c>
      <c r="N85" s="1">
        <v>34706.01</v>
      </c>
      <c r="O85" s="1">
        <v>18075.377560340301</v>
      </c>
      <c r="P85" s="1">
        <v>7953.1661265497296</v>
      </c>
      <c r="Q85" s="1">
        <v>0</v>
      </c>
      <c r="R85" s="28">
        <v>8.1596227039872807E-2</v>
      </c>
      <c r="S85" s="1">
        <v>0</v>
      </c>
      <c r="T85" s="1">
        <v>10122.2114337906</v>
      </c>
      <c r="U85" s="28">
        <v>8.1596227039872807E-2</v>
      </c>
      <c r="V85" s="1">
        <v>10948.1456960877</v>
      </c>
    </row>
    <row r="86" spans="1:22" x14ac:dyDescent="0.35">
      <c r="A86" t="s">
        <v>256</v>
      </c>
      <c r="B86" t="s">
        <v>35</v>
      </c>
      <c r="C86" s="1">
        <v>41340.14</v>
      </c>
      <c r="D86" s="1">
        <v>21530.525661040501</v>
      </c>
      <c r="E86">
        <v>230472</v>
      </c>
      <c r="F86" t="s">
        <v>257</v>
      </c>
      <c r="G86" s="7" t="s">
        <v>42</v>
      </c>
      <c r="H86" t="s">
        <v>149</v>
      </c>
      <c r="I86" t="s">
        <v>150</v>
      </c>
      <c r="J86" t="s">
        <v>71</v>
      </c>
      <c r="K86" t="s">
        <v>13</v>
      </c>
      <c r="L86" t="s">
        <v>13</v>
      </c>
      <c r="M86">
        <v>100</v>
      </c>
      <c r="N86" s="1">
        <v>41340.14</v>
      </c>
      <c r="O86" s="1">
        <v>21530.525661040501</v>
      </c>
      <c r="P86" s="1">
        <v>9473.4312908578195</v>
      </c>
      <c r="Q86" s="1">
        <v>0</v>
      </c>
      <c r="R86" s="28">
        <v>-0.33101431016382799</v>
      </c>
      <c r="S86" s="1">
        <v>0</v>
      </c>
      <c r="T86" s="1">
        <v>12057.0943701827</v>
      </c>
      <c r="U86" s="28">
        <v>-0.33101431016382799</v>
      </c>
      <c r="V86" s="1">
        <v>8066.0235946564899</v>
      </c>
    </row>
    <row r="87" spans="1:22" x14ac:dyDescent="0.35">
      <c r="A87" t="s">
        <v>259</v>
      </c>
      <c r="B87" t="s">
        <v>35</v>
      </c>
      <c r="C87" s="1">
        <v>113699.54</v>
      </c>
      <c r="D87" s="1">
        <v>59216.317690711701</v>
      </c>
      <c r="E87">
        <v>8004933</v>
      </c>
      <c r="F87" t="s">
        <v>263</v>
      </c>
      <c r="G87" s="7" t="s">
        <v>68</v>
      </c>
      <c r="H87" t="s">
        <v>261</v>
      </c>
      <c r="I87" t="s">
        <v>262</v>
      </c>
      <c r="J87" t="s">
        <v>109</v>
      </c>
      <c r="K87" t="s">
        <v>9</v>
      </c>
      <c r="L87" t="s">
        <v>9</v>
      </c>
      <c r="M87">
        <v>2.5</v>
      </c>
      <c r="N87" s="1">
        <v>2842.4884999999999</v>
      </c>
      <c r="O87" s="1">
        <v>1480.4079422677901</v>
      </c>
      <c r="P87" s="1">
        <v>651.37949459782806</v>
      </c>
      <c r="Q87" s="1">
        <v>0</v>
      </c>
      <c r="R87" s="28">
        <v>8.1596227039872807E-2</v>
      </c>
      <c r="S87" s="1">
        <v>0</v>
      </c>
      <c r="T87" s="1">
        <v>829.02844766996202</v>
      </c>
      <c r="U87" s="28">
        <v>8.1596227039872807E-2</v>
      </c>
      <c r="V87" s="1">
        <v>896.67404110855398</v>
      </c>
    </row>
    <row r="88" spans="1:22" x14ac:dyDescent="0.35">
      <c r="A88" t="s">
        <v>259</v>
      </c>
      <c r="B88" t="s">
        <v>35</v>
      </c>
      <c r="C88" s="1">
        <v>113699.54</v>
      </c>
      <c r="D88" s="1">
        <v>59216.317690711701</v>
      </c>
      <c r="E88">
        <v>8004933</v>
      </c>
      <c r="F88" t="s">
        <v>263</v>
      </c>
      <c r="G88" s="7" t="s">
        <v>68</v>
      </c>
      <c r="H88" t="s">
        <v>126</v>
      </c>
      <c r="I88" t="s">
        <v>127</v>
      </c>
      <c r="J88" t="s">
        <v>109</v>
      </c>
      <c r="K88" t="s">
        <v>9</v>
      </c>
      <c r="L88" t="s">
        <v>9</v>
      </c>
      <c r="M88">
        <v>2.5</v>
      </c>
      <c r="N88" s="1">
        <v>2842.4884999999999</v>
      </c>
      <c r="O88" s="1">
        <v>1480.4079422677901</v>
      </c>
      <c r="P88" s="1">
        <v>651.37949459782806</v>
      </c>
      <c r="Q88" s="1">
        <v>0</v>
      </c>
      <c r="R88" s="28">
        <v>8.1596227039872807E-2</v>
      </c>
      <c r="S88" s="1">
        <v>0</v>
      </c>
      <c r="T88" s="1">
        <v>829.02844766996202</v>
      </c>
      <c r="U88" s="28">
        <v>8.1596227039872807E-2</v>
      </c>
      <c r="V88" s="1">
        <v>896.67404110855398</v>
      </c>
    </row>
    <row r="89" spans="1:22" x14ac:dyDescent="0.35">
      <c r="A89" t="s">
        <v>259</v>
      </c>
      <c r="B89" t="s">
        <v>35</v>
      </c>
      <c r="C89" s="1">
        <v>113699.54</v>
      </c>
      <c r="D89" s="1">
        <v>59216.317690711701</v>
      </c>
      <c r="E89">
        <v>81519</v>
      </c>
      <c r="F89" t="s">
        <v>260</v>
      </c>
      <c r="G89" s="7" t="s">
        <v>68</v>
      </c>
      <c r="H89" t="s">
        <v>261</v>
      </c>
      <c r="I89" t="s">
        <v>262</v>
      </c>
      <c r="J89" t="s">
        <v>109</v>
      </c>
      <c r="K89" t="s">
        <v>9</v>
      </c>
      <c r="L89" t="s">
        <v>9</v>
      </c>
      <c r="M89">
        <v>47.5</v>
      </c>
      <c r="N89" s="1">
        <v>54007.281499999997</v>
      </c>
      <c r="O89" s="1">
        <v>28127.750903088101</v>
      </c>
      <c r="P89" s="1">
        <v>12376.2103973588</v>
      </c>
      <c r="Q89" s="1">
        <v>0</v>
      </c>
      <c r="R89" s="28">
        <v>8.1596227039872807E-2</v>
      </c>
      <c r="S89" s="1">
        <v>0</v>
      </c>
      <c r="T89" s="1">
        <v>15751.540505729299</v>
      </c>
      <c r="U89" s="28">
        <v>8.1596227039872807E-2</v>
      </c>
      <c r="V89" s="1">
        <v>17036.806781062602</v>
      </c>
    </row>
    <row r="90" spans="1:22" x14ac:dyDescent="0.35">
      <c r="A90" t="s">
        <v>259</v>
      </c>
      <c r="B90" t="s">
        <v>35</v>
      </c>
      <c r="C90" s="1">
        <v>113699.54</v>
      </c>
      <c r="D90" s="1">
        <v>59216.317690711701</v>
      </c>
      <c r="E90">
        <v>81519</v>
      </c>
      <c r="F90" t="s">
        <v>260</v>
      </c>
      <c r="G90" s="7" t="s">
        <v>42</v>
      </c>
      <c r="H90" t="s">
        <v>126</v>
      </c>
      <c r="I90" t="s">
        <v>127</v>
      </c>
      <c r="J90" t="s">
        <v>109</v>
      </c>
      <c r="K90" t="s">
        <v>9</v>
      </c>
      <c r="L90" t="s">
        <v>9</v>
      </c>
      <c r="M90">
        <v>47.5</v>
      </c>
      <c r="N90" s="1">
        <v>54007.281499999997</v>
      </c>
      <c r="O90" s="1">
        <v>28127.750903088101</v>
      </c>
      <c r="P90" s="1">
        <v>12376.2103973588</v>
      </c>
      <c r="Q90" s="1">
        <v>0</v>
      </c>
      <c r="R90" s="28">
        <v>8.1596227039872807E-2</v>
      </c>
      <c r="S90" s="1">
        <v>0</v>
      </c>
      <c r="T90" s="1">
        <v>15751.540505729299</v>
      </c>
      <c r="U90" s="28">
        <v>8.1596227039872807E-2</v>
      </c>
      <c r="V90" s="1">
        <v>17036.806781062602</v>
      </c>
    </row>
    <row r="91" spans="1:22" x14ac:dyDescent="0.35">
      <c r="A91" t="s">
        <v>264</v>
      </c>
      <c r="B91" t="s">
        <v>35</v>
      </c>
      <c r="C91" s="1">
        <v>17174.13</v>
      </c>
      <c r="D91" s="1">
        <v>8944.5281673222398</v>
      </c>
      <c r="E91" s="7">
        <v>153692</v>
      </c>
      <c r="F91" t="s">
        <v>265</v>
      </c>
      <c r="G91" s="7" t="s">
        <v>42</v>
      </c>
      <c r="H91" t="s">
        <v>143</v>
      </c>
      <c r="I91" t="s">
        <v>144</v>
      </c>
      <c r="J91" s="7" t="s">
        <v>84</v>
      </c>
      <c r="K91" t="s">
        <v>7</v>
      </c>
      <c r="L91" t="s">
        <v>7</v>
      </c>
      <c r="M91">
        <v>100</v>
      </c>
      <c r="N91" s="1">
        <v>17174.13</v>
      </c>
      <c r="O91" s="1">
        <v>8944.5281673222398</v>
      </c>
      <c r="P91" s="1">
        <v>3935.5923936217901</v>
      </c>
      <c r="Q91" s="1">
        <v>0</v>
      </c>
      <c r="R91" s="28">
        <v>4.5000203846254097E-2</v>
      </c>
      <c r="S91" s="1">
        <v>0</v>
      </c>
      <c r="T91" s="1">
        <v>5008.9357737004502</v>
      </c>
      <c r="U91" s="28">
        <v>4.5000203846254097E-2</v>
      </c>
      <c r="V91" s="1">
        <v>5234.3389045697704</v>
      </c>
    </row>
    <row r="92" spans="1:22" x14ac:dyDescent="0.35">
      <c r="A92" t="s">
        <v>266</v>
      </c>
      <c r="B92" t="s">
        <v>35</v>
      </c>
      <c r="C92" s="1">
        <v>-0.119999999998072</v>
      </c>
      <c r="D92" s="1">
        <v>-6.2497685766989199E-2</v>
      </c>
      <c r="E92">
        <v>1072693</v>
      </c>
      <c r="F92" t="s">
        <v>267</v>
      </c>
      <c r="G92" s="7" t="s">
        <v>42</v>
      </c>
      <c r="H92" t="s">
        <v>37</v>
      </c>
      <c r="I92" t="s">
        <v>38</v>
      </c>
      <c r="J92" t="s">
        <v>39</v>
      </c>
      <c r="K92" t="s">
        <v>3</v>
      </c>
      <c r="L92" t="s">
        <v>3</v>
      </c>
      <c r="M92">
        <v>100</v>
      </c>
      <c r="N92" s="1">
        <v>-0.119999999998072</v>
      </c>
      <c r="O92" s="1">
        <v>-6.2497685766989199E-2</v>
      </c>
      <c r="P92" s="1">
        <v>-2.7498981737475201E-2</v>
      </c>
      <c r="Q92" s="1">
        <v>0</v>
      </c>
      <c r="R92" s="28">
        <v>4.0485521243141198E-2</v>
      </c>
      <c r="S92" s="1">
        <v>0</v>
      </c>
      <c r="T92" s="1">
        <v>-3.4998704029514001E-2</v>
      </c>
      <c r="U92" s="28">
        <v>4.0485521243141198E-2</v>
      </c>
      <c r="V92" s="1">
        <v>-3.6415644804983299E-2</v>
      </c>
    </row>
    <row r="93" spans="1:22" x14ac:dyDescent="0.35">
      <c r="A93" t="s">
        <v>268</v>
      </c>
      <c r="B93" t="s">
        <v>141</v>
      </c>
      <c r="C93" s="1">
        <v>6246.5</v>
      </c>
      <c r="D93" s="1">
        <v>3253.2649512480898</v>
      </c>
      <c r="E93">
        <v>890112</v>
      </c>
      <c r="F93" t="s">
        <v>269</v>
      </c>
      <c r="G93" s="7" t="s">
        <v>42</v>
      </c>
      <c r="H93" t="s">
        <v>270</v>
      </c>
      <c r="I93" t="s">
        <v>20</v>
      </c>
      <c r="J93" t="s">
        <v>270</v>
      </c>
      <c r="K93" t="s">
        <v>20</v>
      </c>
      <c r="L93" t="s">
        <v>20</v>
      </c>
      <c r="M93">
        <v>100</v>
      </c>
      <c r="N93" s="1">
        <v>6246.5</v>
      </c>
      <c r="O93" s="1">
        <v>3253.2649512480898</v>
      </c>
      <c r="P93" s="1">
        <v>1431.43657854916</v>
      </c>
      <c r="Q93" s="1">
        <v>0</v>
      </c>
      <c r="R93" s="28">
        <v>8.15962270398745E-2</v>
      </c>
      <c r="S93" s="1">
        <v>0</v>
      </c>
      <c r="T93" s="1">
        <v>1821.82837269893</v>
      </c>
      <c r="U93" s="28">
        <v>8.15962270398745E-2</v>
      </c>
      <c r="V93" s="1">
        <v>1970.4826942253601</v>
      </c>
    </row>
    <row r="94" spans="1:22" x14ac:dyDescent="0.35">
      <c r="A94" t="s">
        <v>276</v>
      </c>
      <c r="B94" t="s">
        <v>35</v>
      </c>
      <c r="C94" s="1">
        <v>8384.27</v>
      </c>
      <c r="D94" s="1">
        <v>4366.6455987834497</v>
      </c>
      <c r="E94">
        <v>1051734</v>
      </c>
      <c r="F94" t="s">
        <v>277</v>
      </c>
      <c r="G94" s="7" t="s">
        <v>42</v>
      </c>
      <c r="H94" t="s">
        <v>279</v>
      </c>
      <c r="I94" t="s">
        <v>280</v>
      </c>
      <c r="J94" t="s">
        <v>84</v>
      </c>
      <c r="K94" t="s">
        <v>7</v>
      </c>
      <c r="L94" t="s">
        <v>7</v>
      </c>
      <c r="M94">
        <v>47.5</v>
      </c>
      <c r="N94" s="1">
        <v>3982.5282499999998</v>
      </c>
      <c r="O94" s="1">
        <v>2074.1566594221399</v>
      </c>
      <c r="P94" s="1">
        <v>912.62893014574195</v>
      </c>
      <c r="Q94" s="1">
        <v>0</v>
      </c>
      <c r="R94" s="28">
        <v>4.5000203846254097E-2</v>
      </c>
      <c r="S94" s="1">
        <v>0</v>
      </c>
      <c r="T94" s="1">
        <v>1161.5277292763999</v>
      </c>
      <c r="U94" s="28">
        <v>4.5000203846254097E-2</v>
      </c>
      <c r="V94" s="1">
        <v>1213.7967138669101</v>
      </c>
    </row>
    <row r="95" spans="1:22" x14ac:dyDescent="0.35">
      <c r="A95" t="s">
        <v>276</v>
      </c>
      <c r="B95" t="s">
        <v>35</v>
      </c>
      <c r="C95" s="1">
        <v>8384.27</v>
      </c>
      <c r="D95" s="1">
        <v>4366.6455987834497</v>
      </c>
      <c r="E95">
        <v>1051734</v>
      </c>
      <c r="F95" t="s">
        <v>277</v>
      </c>
      <c r="G95" s="7"/>
      <c r="H95" t="s">
        <v>143</v>
      </c>
      <c r="I95" t="s">
        <v>144</v>
      </c>
      <c r="J95" t="s">
        <v>84</v>
      </c>
      <c r="K95" t="s">
        <v>7</v>
      </c>
      <c r="L95" t="s">
        <v>7</v>
      </c>
      <c r="M95">
        <v>47.5</v>
      </c>
      <c r="N95" s="1">
        <v>3982.5282499999998</v>
      </c>
      <c r="O95" s="1">
        <v>2074.1566594221399</v>
      </c>
      <c r="P95" s="1">
        <v>912.62893014574195</v>
      </c>
      <c r="Q95" s="1">
        <v>0</v>
      </c>
      <c r="R95" s="28">
        <v>4.5000203846254097E-2</v>
      </c>
      <c r="S95" s="1">
        <v>0</v>
      </c>
      <c r="T95" s="1">
        <v>1161.5277292763999</v>
      </c>
      <c r="U95" s="28">
        <v>4.5000203846254097E-2</v>
      </c>
      <c r="V95" s="1">
        <v>1213.7967138669101</v>
      </c>
    </row>
    <row r="96" spans="1:22" x14ac:dyDescent="0.35">
      <c r="A96" t="s">
        <v>276</v>
      </c>
      <c r="B96" t="s">
        <v>35</v>
      </c>
      <c r="C96" s="1">
        <v>8384.27</v>
      </c>
      <c r="D96" s="1">
        <v>4366.6455987834497</v>
      </c>
      <c r="E96">
        <v>984594</v>
      </c>
      <c r="F96" t="s">
        <v>278</v>
      </c>
      <c r="G96" s="7" t="s">
        <v>68</v>
      </c>
      <c r="H96" t="s">
        <v>279</v>
      </c>
      <c r="I96" t="s">
        <v>280</v>
      </c>
      <c r="J96" t="s">
        <v>84</v>
      </c>
      <c r="K96" t="s">
        <v>7</v>
      </c>
      <c r="L96" t="s">
        <v>7</v>
      </c>
      <c r="M96">
        <v>2.5</v>
      </c>
      <c r="N96" s="1">
        <v>209.60675000000001</v>
      </c>
      <c r="O96" s="1">
        <v>109.166139969586</v>
      </c>
      <c r="P96" s="1">
        <v>48.033101586617803</v>
      </c>
      <c r="Q96" s="1">
        <v>0</v>
      </c>
      <c r="R96" s="28">
        <v>4.5000203846254097E-2</v>
      </c>
      <c r="S96" s="1">
        <v>0</v>
      </c>
      <c r="T96" s="1">
        <v>61.133038382968202</v>
      </c>
      <c r="U96" s="28">
        <v>4.5000203846254097E-2</v>
      </c>
      <c r="V96" s="1">
        <v>63.884037571942599</v>
      </c>
    </row>
    <row r="97" spans="1:22" x14ac:dyDescent="0.35">
      <c r="A97" t="s">
        <v>276</v>
      </c>
      <c r="B97" t="s">
        <v>35</v>
      </c>
      <c r="C97" s="1">
        <v>8384.27</v>
      </c>
      <c r="D97" s="1">
        <v>4366.6455987834497</v>
      </c>
      <c r="E97">
        <v>984594</v>
      </c>
      <c r="F97" t="s">
        <v>278</v>
      </c>
      <c r="G97" s="7" t="s">
        <v>68</v>
      </c>
      <c r="H97" t="s">
        <v>143</v>
      </c>
      <c r="I97" t="s">
        <v>144</v>
      </c>
      <c r="J97" t="s">
        <v>84</v>
      </c>
      <c r="K97" t="s">
        <v>7</v>
      </c>
      <c r="L97" t="s">
        <v>7</v>
      </c>
      <c r="M97">
        <v>2.5</v>
      </c>
      <c r="N97" s="1">
        <v>209.60675000000001</v>
      </c>
      <c r="O97" s="1">
        <v>109.166139969586</v>
      </c>
      <c r="P97" s="1">
        <v>48.033101586617803</v>
      </c>
      <c r="Q97" s="1">
        <v>0</v>
      </c>
      <c r="R97" s="28">
        <v>4.5000203846254097E-2</v>
      </c>
      <c r="S97" s="1">
        <v>0</v>
      </c>
      <c r="T97" s="1">
        <v>61.133038382968202</v>
      </c>
      <c r="U97" s="28">
        <v>4.5000203846254097E-2</v>
      </c>
      <c r="V97" s="1">
        <v>63.884037571942599</v>
      </c>
    </row>
    <row r="98" spans="1:22" x14ac:dyDescent="0.35">
      <c r="A98" t="s">
        <v>276</v>
      </c>
      <c r="B98" t="s">
        <v>35</v>
      </c>
      <c r="C98" s="1">
        <v>8384.27</v>
      </c>
      <c r="D98" s="1">
        <v>4366.6455987834497</v>
      </c>
      <c r="E98">
        <v>163329</v>
      </c>
      <c r="F98" t="s">
        <v>281</v>
      </c>
      <c r="G98" s="7" t="s">
        <v>68</v>
      </c>
      <c r="H98" t="s">
        <v>143</v>
      </c>
      <c r="I98" t="s">
        <v>144</v>
      </c>
      <c r="J98" t="s">
        <v>84</v>
      </c>
      <c r="K98" t="s">
        <v>7</v>
      </c>
      <c r="L98" t="s">
        <v>7</v>
      </c>
      <c r="M98">
        <v>0</v>
      </c>
      <c r="N98" s="1">
        <v>0</v>
      </c>
      <c r="O98" s="1">
        <v>0</v>
      </c>
      <c r="P98" s="1">
        <v>0</v>
      </c>
      <c r="Q98" s="1">
        <v>0</v>
      </c>
      <c r="R98" s="28">
        <v>4.5000203846254097E-2</v>
      </c>
      <c r="S98" s="1">
        <v>0</v>
      </c>
      <c r="T98" s="1">
        <v>0</v>
      </c>
      <c r="U98" s="28">
        <v>4.5000203846254097E-2</v>
      </c>
      <c r="V98" s="1">
        <v>0</v>
      </c>
    </row>
    <row r="99" spans="1:22" x14ac:dyDescent="0.35">
      <c r="A99" t="s">
        <v>283</v>
      </c>
      <c r="B99" t="s">
        <v>35</v>
      </c>
      <c r="C99" s="1">
        <v>70651.08</v>
      </c>
      <c r="D99" s="1">
        <v>36796.074975078103</v>
      </c>
      <c r="E99">
        <v>8004887</v>
      </c>
      <c r="F99" t="s">
        <v>217</v>
      </c>
      <c r="G99" s="7" t="s">
        <v>42</v>
      </c>
      <c r="H99" t="s">
        <v>54</v>
      </c>
      <c r="I99" t="s">
        <v>8</v>
      </c>
      <c r="J99" t="s">
        <v>54</v>
      </c>
      <c r="K99" t="s">
        <v>8</v>
      </c>
      <c r="L99" t="s">
        <v>8</v>
      </c>
      <c r="M99">
        <v>100</v>
      </c>
      <c r="N99" s="1">
        <v>70651.08</v>
      </c>
      <c r="O99" s="1">
        <v>36796.074975078001</v>
      </c>
      <c r="P99" s="1">
        <v>16190.2729890343</v>
      </c>
      <c r="Q99" s="1">
        <v>0</v>
      </c>
      <c r="R99" s="28">
        <v>8.1596227039873598E-2</v>
      </c>
      <c r="S99" s="1">
        <v>0</v>
      </c>
      <c r="T99" s="1">
        <v>20605.801986043702</v>
      </c>
      <c r="U99" s="28">
        <v>8.1596227039873598E-2</v>
      </c>
      <c r="V99" s="1">
        <v>22287.1576832356</v>
      </c>
    </row>
    <row r="100" spans="1:22" x14ac:dyDescent="0.35">
      <c r="A100" t="s">
        <v>284</v>
      </c>
      <c r="B100" t="s">
        <v>35</v>
      </c>
      <c r="C100" s="1">
        <v>-179.81</v>
      </c>
      <c r="D100" s="1">
        <v>-93.647573982857494</v>
      </c>
      <c r="E100">
        <v>126234</v>
      </c>
      <c r="F100" t="s">
        <v>285</v>
      </c>
      <c r="G100" s="7" t="s">
        <v>42</v>
      </c>
      <c r="H100" t="s">
        <v>286</v>
      </c>
      <c r="I100" t="s">
        <v>287</v>
      </c>
      <c r="J100" t="s">
        <v>288</v>
      </c>
      <c r="K100" t="s">
        <v>17</v>
      </c>
      <c r="L100" t="s">
        <v>3</v>
      </c>
      <c r="M100">
        <v>100</v>
      </c>
      <c r="N100" s="1">
        <v>-179.81</v>
      </c>
      <c r="O100" s="1">
        <v>-93.647573982857494</v>
      </c>
      <c r="P100" s="1">
        <v>-41.204932552457301</v>
      </c>
      <c r="Q100" s="1">
        <v>0</v>
      </c>
      <c r="R100" s="28">
        <v>4.0485521243141198E-2</v>
      </c>
      <c r="S100" s="1">
        <v>0</v>
      </c>
      <c r="T100" s="1">
        <v>-52.442641430400201</v>
      </c>
      <c r="U100" s="28">
        <v>8.1596227039873695E-2</v>
      </c>
      <c r="V100" s="1">
        <v>-56.721763107125803</v>
      </c>
    </row>
    <row r="101" spans="1:22" x14ac:dyDescent="0.35">
      <c r="A101" t="s">
        <v>289</v>
      </c>
      <c r="B101" t="s">
        <v>35</v>
      </c>
      <c r="C101" s="1">
        <v>-74336.75</v>
      </c>
      <c r="D101" s="1">
        <v>-38715.623687615698</v>
      </c>
      <c r="E101">
        <v>92266</v>
      </c>
      <c r="F101" t="s">
        <v>290</v>
      </c>
      <c r="G101" s="7" t="s">
        <v>42</v>
      </c>
      <c r="H101" t="s">
        <v>91</v>
      </c>
      <c r="I101" t="s">
        <v>92</v>
      </c>
      <c r="J101" t="s">
        <v>84</v>
      </c>
      <c r="K101" t="s">
        <v>7</v>
      </c>
      <c r="L101" t="s">
        <v>7</v>
      </c>
      <c r="M101">
        <v>100</v>
      </c>
      <c r="N101" s="1">
        <v>-74336.75</v>
      </c>
      <c r="O101" s="1">
        <v>-38715.623687615698</v>
      </c>
      <c r="P101" s="1">
        <v>-17034.8744225509</v>
      </c>
      <c r="Q101" s="1">
        <v>0</v>
      </c>
      <c r="R101" s="28">
        <v>4.5000203846254097E-2</v>
      </c>
      <c r="S101" s="1">
        <v>0</v>
      </c>
      <c r="T101" s="1">
        <v>-21680.749265064798</v>
      </c>
      <c r="U101" s="28">
        <v>4.5000203846254097E-2</v>
      </c>
      <c r="V101" s="1">
        <v>-22656.3874015322</v>
      </c>
    </row>
    <row r="102" spans="1:22" x14ac:dyDescent="0.35">
      <c r="A102" t="s">
        <v>291</v>
      </c>
      <c r="B102" t="s">
        <v>35</v>
      </c>
      <c r="C102" s="1">
        <v>20.149999999999999</v>
      </c>
      <c r="D102" s="1">
        <v>10.4944030685422</v>
      </c>
      <c r="E102">
        <v>8005320</v>
      </c>
      <c r="F102" t="s">
        <v>48</v>
      </c>
      <c r="G102" s="7" t="s">
        <v>42</v>
      </c>
      <c r="H102" t="s">
        <v>49</v>
      </c>
      <c r="I102" t="s">
        <v>50</v>
      </c>
      <c r="J102" t="s">
        <v>39</v>
      </c>
      <c r="K102" t="s">
        <v>3</v>
      </c>
      <c r="L102" t="s">
        <v>3</v>
      </c>
      <c r="M102">
        <v>100</v>
      </c>
      <c r="N102" s="1">
        <v>20.149999999999999</v>
      </c>
      <c r="O102" s="1">
        <v>10.4944030685422</v>
      </c>
      <c r="P102" s="1">
        <v>4.6175373501585701</v>
      </c>
      <c r="Q102" s="1">
        <v>0</v>
      </c>
      <c r="R102" s="28">
        <v>4.0485521243141198E-2</v>
      </c>
      <c r="S102" s="1">
        <v>0</v>
      </c>
      <c r="T102" s="1">
        <v>5.8768657183836304</v>
      </c>
      <c r="U102" s="28">
        <v>4.0485521243141198E-2</v>
      </c>
      <c r="V102" s="1">
        <v>6.11479369026834</v>
      </c>
    </row>
    <row r="103" spans="1:22" x14ac:dyDescent="0.35">
      <c r="A103" t="s">
        <v>292</v>
      </c>
      <c r="B103" t="s">
        <v>35</v>
      </c>
      <c r="C103" s="1">
        <v>-767.37</v>
      </c>
      <c r="D103" s="1">
        <v>-399.65707606487598</v>
      </c>
      <c r="E103">
        <v>1306477</v>
      </c>
      <c r="F103" t="s">
        <v>117</v>
      </c>
      <c r="G103" s="7" t="s">
        <v>42</v>
      </c>
      <c r="H103" t="s">
        <v>118</v>
      </c>
      <c r="I103" t="s">
        <v>119</v>
      </c>
      <c r="J103" t="s">
        <v>39</v>
      </c>
      <c r="K103" t="s">
        <v>3</v>
      </c>
      <c r="L103" t="s">
        <v>3</v>
      </c>
      <c r="M103">
        <v>100</v>
      </c>
      <c r="N103" s="1">
        <v>-767.37</v>
      </c>
      <c r="O103" s="1">
        <v>-399.65707606487598</v>
      </c>
      <c r="P103" s="1">
        <v>-175.849113468545</v>
      </c>
      <c r="Q103" s="1">
        <v>0</v>
      </c>
      <c r="R103" s="28">
        <v>4.0485521243141198E-2</v>
      </c>
      <c r="S103" s="1">
        <v>0</v>
      </c>
      <c r="T103" s="1">
        <v>-223.80796259633101</v>
      </c>
      <c r="U103" s="28">
        <v>4.0485521243141198E-2</v>
      </c>
      <c r="V103" s="1">
        <v>-232.868944620408</v>
      </c>
    </row>
    <row r="104" spans="1:22" x14ac:dyDescent="0.35">
      <c r="A104" t="s">
        <v>293</v>
      </c>
      <c r="B104" t="s">
        <v>35</v>
      </c>
      <c r="C104" s="1">
        <v>1747.49</v>
      </c>
      <c r="D104" s="1">
        <v>910.117340855924</v>
      </c>
      <c r="E104">
        <v>175403</v>
      </c>
      <c r="F104" t="s">
        <v>249</v>
      </c>
      <c r="G104" t="s">
        <v>42</v>
      </c>
      <c r="H104" t="s">
        <v>95</v>
      </c>
      <c r="I104" t="s">
        <v>96</v>
      </c>
      <c r="J104" t="s">
        <v>84</v>
      </c>
      <c r="K104" t="s">
        <v>7</v>
      </c>
      <c r="L104" t="s">
        <v>7</v>
      </c>
      <c r="M104">
        <v>100</v>
      </c>
      <c r="N104" s="1">
        <v>1747.49</v>
      </c>
      <c r="O104" s="1">
        <v>910.117340855924</v>
      </c>
      <c r="P104" s="1">
        <v>400.45162997660702</v>
      </c>
      <c r="Q104" s="1">
        <v>0</v>
      </c>
      <c r="R104" s="28">
        <v>4.5000203846254097E-2</v>
      </c>
      <c r="S104" s="1">
        <v>0</v>
      </c>
      <c r="T104" s="1">
        <v>509.66571087931698</v>
      </c>
      <c r="U104" s="28">
        <v>4.5000203846254097E-2</v>
      </c>
      <c r="V104" s="1">
        <v>532.60077176233301</v>
      </c>
    </row>
    <row r="105" spans="1:22" x14ac:dyDescent="0.35">
      <c r="A105" t="s">
        <v>294</v>
      </c>
      <c r="B105" t="s">
        <v>35</v>
      </c>
      <c r="C105" s="1">
        <v>12246.11</v>
      </c>
      <c r="D105" s="1">
        <v>6377.9461221690199</v>
      </c>
      <c r="E105">
        <v>8001690</v>
      </c>
      <c r="F105" t="s">
        <v>295</v>
      </c>
      <c r="G105" s="7" t="s">
        <v>42</v>
      </c>
      <c r="H105" t="s">
        <v>149</v>
      </c>
      <c r="I105" t="s">
        <v>150</v>
      </c>
      <c r="J105" t="s">
        <v>71</v>
      </c>
      <c r="K105" t="s">
        <v>13</v>
      </c>
      <c r="L105" t="s">
        <v>13</v>
      </c>
      <c r="M105">
        <v>100</v>
      </c>
      <c r="N105" s="1">
        <v>12246.11</v>
      </c>
      <c r="O105" s="1">
        <v>6377.9461221690199</v>
      </c>
      <c r="P105" s="1">
        <v>2806.2962937543698</v>
      </c>
      <c r="Q105" s="1">
        <v>0</v>
      </c>
      <c r="R105" s="28">
        <v>-0.33101431016382799</v>
      </c>
      <c r="S105" s="1">
        <v>0</v>
      </c>
      <c r="T105" s="1">
        <v>3571.6498284146501</v>
      </c>
      <c r="U105" s="28">
        <v>-0.33101431016382799</v>
      </c>
      <c r="V105" s="1">
        <v>2389.3826243152198</v>
      </c>
    </row>
    <row r="106" spans="1:22" x14ac:dyDescent="0.35">
      <c r="A106" t="s">
        <v>296</v>
      </c>
      <c r="B106" t="s">
        <v>35</v>
      </c>
      <c r="C106" s="1">
        <v>0</v>
      </c>
      <c r="D106" s="1">
        <v>0</v>
      </c>
      <c r="E106">
        <v>957705</v>
      </c>
      <c r="F106" t="s">
        <v>297</v>
      </c>
      <c r="G106" s="7" t="s">
        <v>42</v>
      </c>
      <c r="H106" t="s">
        <v>178</v>
      </c>
      <c r="I106" t="s">
        <v>179</v>
      </c>
      <c r="J106" t="s">
        <v>180</v>
      </c>
      <c r="K106" t="s">
        <v>10</v>
      </c>
      <c r="L106" t="s">
        <v>10</v>
      </c>
      <c r="M106">
        <v>100</v>
      </c>
      <c r="N106" s="1">
        <v>0</v>
      </c>
      <c r="O106" s="1">
        <v>0</v>
      </c>
      <c r="P106" s="1">
        <v>0</v>
      </c>
      <c r="Q106" s="1">
        <v>0</v>
      </c>
      <c r="R106" s="28">
        <v>8.1426092723477894E-2</v>
      </c>
      <c r="S106" s="1">
        <v>0</v>
      </c>
      <c r="T106" s="1">
        <v>0</v>
      </c>
      <c r="U106" s="28">
        <v>8.1426092723477894E-2</v>
      </c>
      <c r="V106" s="1">
        <v>0</v>
      </c>
    </row>
    <row r="107" spans="1:22" x14ac:dyDescent="0.35">
      <c r="A107" t="s">
        <v>298</v>
      </c>
      <c r="B107" t="s">
        <v>35</v>
      </c>
      <c r="C107" s="1">
        <v>5580.52</v>
      </c>
      <c r="D107" s="1">
        <v>2906.4132115166899</v>
      </c>
      <c r="E107">
        <v>109638</v>
      </c>
      <c r="F107" t="s">
        <v>299</v>
      </c>
      <c r="G107" s="7" t="s">
        <v>42</v>
      </c>
      <c r="H107" t="s">
        <v>54</v>
      </c>
      <c r="I107" t="s">
        <v>8</v>
      </c>
      <c r="J107" t="s">
        <v>54</v>
      </c>
      <c r="K107" t="s">
        <v>8</v>
      </c>
      <c r="L107" t="s">
        <v>8</v>
      </c>
      <c r="M107">
        <v>100</v>
      </c>
      <c r="N107" s="1">
        <v>5580.52</v>
      </c>
      <c r="O107" s="1">
        <v>2906.4132115166899</v>
      </c>
      <c r="P107" s="1">
        <v>1278.8218130673399</v>
      </c>
      <c r="Q107" s="1">
        <v>0</v>
      </c>
      <c r="R107" s="28">
        <v>8.1596227039873598E-2</v>
      </c>
      <c r="S107" s="1">
        <v>0</v>
      </c>
      <c r="T107" s="1">
        <v>1627.59139844935</v>
      </c>
      <c r="U107" s="28">
        <v>8.1596227039873598E-2</v>
      </c>
      <c r="V107" s="1">
        <v>1760.3967157253601</v>
      </c>
    </row>
    <row r="108" spans="1:22" x14ac:dyDescent="0.35">
      <c r="A108" t="s">
        <v>300</v>
      </c>
      <c r="B108" t="s">
        <v>35</v>
      </c>
      <c r="C108" s="1">
        <v>3680.94</v>
      </c>
      <c r="D108" s="1">
        <v>1917.0852620903099</v>
      </c>
      <c r="E108">
        <v>1306477</v>
      </c>
      <c r="F108" t="s">
        <v>117</v>
      </c>
      <c r="G108" s="7" t="s">
        <v>42</v>
      </c>
      <c r="H108" t="s">
        <v>118</v>
      </c>
      <c r="I108" t="s">
        <v>119</v>
      </c>
      <c r="J108" t="s">
        <v>39</v>
      </c>
      <c r="K108" t="s">
        <v>3</v>
      </c>
      <c r="L108" t="s">
        <v>3</v>
      </c>
      <c r="M108">
        <v>100</v>
      </c>
      <c r="N108" s="1">
        <v>3680.94</v>
      </c>
      <c r="O108" s="1">
        <v>1917.0852620903199</v>
      </c>
      <c r="P108" s="1">
        <v>843.51751531974105</v>
      </c>
      <c r="Q108" s="1">
        <v>0</v>
      </c>
      <c r="R108" s="28">
        <v>4.0485521243141198E-2</v>
      </c>
      <c r="S108" s="1">
        <v>0</v>
      </c>
      <c r="T108" s="1">
        <v>1073.56774677058</v>
      </c>
      <c r="U108" s="28">
        <v>4.0485521243141198E-2</v>
      </c>
      <c r="V108" s="1">
        <v>1117.0316965884099</v>
      </c>
    </row>
    <row r="109" spans="1:22" x14ac:dyDescent="0.35">
      <c r="A109" t="s">
        <v>304</v>
      </c>
      <c r="B109" t="s">
        <v>305</v>
      </c>
      <c r="C109" s="1">
        <v>28177.46</v>
      </c>
      <c r="D109" s="1">
        <v>14675.217006835001</v>
      </c>
      <c r="E109">
        <v>8004514</v>
      </c>
      <c r="F109" t="s">
        <v>309</v>
      </c>
      <c r="G109" s="7" t="s">
        <v>68</v>
      </c>
      <c r="H109" t="s">
        <v>39</v>
      </c>
      <c r="I109" t="s">
        <v>3</v>
      </c>
      <c r="J109" t="s">
        <v>39</v>
      </c>
      <c r="K109" t="s">
        <v>3</v>
      </c>
      <c r="L109" t="s">
        <v>3</v>
      </c>
      <c r="M109">
        <v>10</v>
      </c>
      <c r="N109" s="1">
        <v>2817.7460000000001</v>
      </c>
      <c r="O109" s="1">
        <v>1467.5217006835001</v>
      </c>
      <c r="P109" s="1">
        <v>645.70954830074004</v>
      </c>
      <c r="Q109" s="1">
        <v>0</v>
      </c>
      <c r="R109" s="28">
        <v>4.0485521243141198E-2</v>
      </c>
      <c r="S109" s="1">
        <v>0</v>
      </c>
      <c r="T109" s="1">
        <v>821.81215238276002</v>
      </c>
      <c r="U109" s="28">
        <v>4.0485521243141198E-2</v>
      </c>
      <c r="V109" s="1">
        <v>855.08364573592405</v>
      </c>
    </row>
    <row r="110" spans="1:22" x14ac:dyDescent="0.35">
      <c r="A110" t="s">
        <v>304</v>
      </c>
      <c r="B110" t="s">
        <v>305</v>
      </c>
      <c r="C110" s="1">
        <v>28177.46</v>
      </c>
      <c r="D110" s="1">
        <v>14675.217006835001</v>
      </c>
      <c r="E110">
        <v>1219483</v>
      </c>
      <c r="F110" t="s">
        <v>308</v>
      </c>
      <c r="G110" s="7" t="s">
        <v>68</v>
      </c>
      <c r="H110" t="s">
        <v>84</v>
      </c>
      <c r="I110" t="s">
        <v>7</v>
      </c>
      <c r="J110" t="s">
        <v>84</v>
      </c>
      <c r="K110" t="s">
        <v>7</v>
      </c>
      <c r="L110" t="s">
        <v>7</v>
      </c>
      <c r="M110">
        <v>30</v>
      </c>
      <c r="N110" s="1">
        <v>8453.2379999999994</v>
      </c>
      <c r="O110" s="1">
        <v>4402.5651020505002</v>
      </c>
      <c r="P110" s="1">
        <v>1937.12864490222</v>
      </c>
      <c r="Q110" s="1">
        <v>0</v>
      </c>
      <c r="R110" s="28">
        <v>4.5000203846254097E-2</v>
      </c>
      <c r="S110" s="1">
        <v>0</v>
      </c>
      <c r="T110" s="1">
        <v>2465.4364571482802</v>
      </c>
      <c r="U110" s="28">
        <v>4.5000203846254097E-2</v>
      </c>
      <c r="V110" s="1">
        <v>2576.3816002899398</v>
      </c>
    </row>
    <row r="111" spans="1:22" x14ac:dyDescent="0.35">
      <c r="A111" t="s">
        <v>304</v>
      </c>
      <c r="B111" t="s">
        <v>305</v>
      </c>
      <c r="C111" s="1">
        <v>28177.46</v>
      </c>
      <c r="D111" s="1">
        <v>14675.217006835001</v>
      </c>
      <c r="E111">
        <v>85790</v>
      </c>
      <c r="F111" t="s">
        <v>307</v>
      </c>
      <c r="G111" s="7" t="s">
        <v>68</v>
      </c>
      <c r="H111" t="s">
        <v>45</v>
      </c>
      <c r="I111" t="s">
        <v>46</v>
      </c>
      <c r="J111" t="s">
        <v>39</v>
      </c>
      <c r="K111" t="s">
        <v>3</v>
      </c>
      <c r="L111" t="s">
        <v>3</v>
      </c>
      <c r="M111">
        <v>30</v>
      </c>
      <c r="N111" s="1">
        <v>8453.2379999999994</v>
      </c>
      <c r="O111" s="1">
        <v>4402.5651020505002</v>
      </c>
      <c r="P111" s="1">
        <v>1937.12864490222</v>
      </c>
      <c r="Q111" s="1">
        <v>0</v>
      </c>
      <c r="R111" s="28">
        <v>4.0485521243141198E-2</v>
      </c>
      <c r="S111" s="1">
        <v>0</v>
      </c>
      <c r="T111" s="1">
        <v>2465.4364571482802</v>
      </c>
      <c r="U111" s="28">
        <v>4.0485521243141198E-2</v>
      </c>
      <c r="V111" s="1">
        <v>2565.2509372077702</v>
      </c>
    </row>
    <row r="112" spans="1:22" x14ac:dyDescent="0.35">
      <c r="A112" t="s">
        <v>304</v>
      </c>
      <c r="B112" t="s">
        <v>305</v>
      </c>
      <c r="C112" s="1">
        <v>28177.46</v>
      </c>
      <c r="D112" s="1">
        <v>14675.217006835001</v>
      </c>
      <c r="E112">
        <v>85649</v>
      </c>
      <c r="F112" t="s">
        <v>306</v>
      </c>
      <c r="G112" s="7" t="s">
        <v>42</v>
      </c>
      <c r="H112" t="s">
        <v>39</v>
      </c>
      <c r="I112" t="s">
        <v>3</v>
      </c>
      <c r="J112" t="s">
        <v>39</v>
      </c>
      <c r="K112" t="s">
        <v>3</v>
      </c>
      <c r="L112" t="s">
        <v>3</v>
      </c>
      <c r="M112">
        <v>30</v>
      </c>
      <c r="N112" s="1">
        <v>8453.2379999999994</v>
      </c>
      <c r="O112" s="1">
        <v>4402.5651020505002</v>
      </c>
      <c r="P112" s="1">
        <v>1937.12864490222</v>
      </c>
      <c r="Q112" s="1">
        <v>0</v>
      </c>
      <c r="R112" s="28">
        <v>4.0485521243141198E-2</v>
      </c>
      <c r="S112" s="1">
        <v>0</v>
      </c>
      <c r="T112" s="1">
        <v>2465.4364571482802</v>
      </c>
      <c r="U112" s="28">
        <v>4.0485521243141198E-2</v>
      </c>
      <c r="V112" s="1">
        <v>2565.2509372077702</v>
      </c>
    </row>
    <row r="113" spans="1:22" x14ac:dyDescent="0.35">
      <c r="A113" t="s">
        <v>310</v>
      </c>
      <c r="B113" t="s">
        <v>35</v>
      </c>
      <c r="C113" s="1">
        <v>2317.29</v>
      </c>
      <c r="D113" s="1">
        <v>1206.87718544428</v>
      </c>
      <c r="E113">
        <v>111042</v>
      </c>
      <c r="F113" t="s">
        <v>311</v>
      </c>
      <c r="G113" s="7" t="s">
        <v>68</v>
      </c>
      <c r="H113" t="s">
        <v>312</v>
      </c>
      <c r="I113" t="s">
        <v>313</v>
      </c>
      <c r="J113" t="s">
        <v>84</v>
      </c>
      <c r="K113" t="s">
        <v>7</v>
      </c>
      <c r="L113" t="s">
        <v>7</v>
      </c>
      <c r="M113">
        <v>50</v>
      </c>
      <c r="N113" s="1">
        <v>1158.645</v>
      </c>
      <c r="O113" s="1">
        <v>603.43859272214002</v>
      </c>
      <c r="P113" s="1">
        <v>265.51298079774199</v>
      </c>
      <c r="Q113" s="1">
        <v>0</v>
      </c>
      <c r="R113" s="28">
        <v>4.5000203846254097E-2</v>
      </c>
      <c r="S113" s="1">
        <v>0</v>
      </c>
      <c r="T113" s="1">
        <v>337.92561192439803</v>
      </c>
      <c r="U113" s="28">
        <v>4.5000203846254097E-2</v>
      </c>
      <c r="V113" s="1">
        <v>353.13233334586698</v>
      </c>
    </row>
    <row r="114" spans="1:22" x14ac:dyDescent="0.35">
      <c r="A114" t="s">
        <v>310</v>
      </c>
      <c r="B114" t="s">
        <v>35</v>
      </c>
      <c r="C114" s="1">
        <v>2317.29</v>
      </c>
      <c r="D114" s="1">
        <v>1206.87718544428</v>
      </c>
      <c r="E114">
        <v>111042</v>
      </c>
      <c r="F114" t="s">
        <v>311</v>
      </c>
      <c r="G114" s="7" t="s">
        <v>42</v>
      </c>
      <c r="H114" t="s">
        <v>143</v>
      </c>
      <c r="I114" t="s">
        <v>144</v>
      </c>
      <c r="J114" t="s">
        <v>84</v>
      </c>
      <c r="K114" t="s">
        <v>7</v>
      </c>
      <c r="L114" t="s">
        <v>7</v>
      </c>
      <c r="M114">
        <v>50</v>
      </c>
      <c r="N114" s="1">
        <v>1158.645</v>
      </c>
      <c r="O114" s="1">
        <v>603.43859272214002</v>
      </c>
      <c r="P114" s="1">
        <v>265.51298079774199</v>
      </c>
      <c r="Q114" s="1">
        <v>0</v>
      </c>
      <c r="R114" s="28">
        <v>4.5000203846254097E-2</v>
      </c>
      <c r="S114" s="1">
        <v>0</v>
      </c>
      <c r="T114" s="1">
        <v>337.92561192439803</v>
      </c>
      <c r="U114" s="28">
        <v>4.5000203846254097E-2</v>
      </c>
      <c r="V114" s="1">
        <v>353.13233334586698</v>
      </c>
    </row>
    <row r="115" spans="1:22" x14ac:dyDescent="0.35">
      <c r="A115" t="s">
        <v>314</v>
      </c>
      <c r="B115" t="s">
        <v>35</v>
      </c>
      <c r="C115" s="1">
        <v>794.31</v>
      </c>
      <c r="D115" s="1">
        <v>413.68780651979102</v>
      </c>
      <c r="E115">
        <v>125159</v>
      </c>
      <c r="F115" t="s">
        <v>315</v>
      </c>
      <c r="G115" s="7" t="s">
        <v>42</v>
      </c>
      <c r="H115" t="s">
        <v>165</v>
      </c>
      <c r="I115" t="s">
        <v>166</v>
      </c>
      <c r="J115" t="s">
        <v>84</v>
      </c>
      <c r="K115" t="s">
        <v>7</v>
      </c>
      <c r="L115" t="s">
        <v>7</v>
      </c>
      <c r="M115">
        <v>100</v>
      </c>
      <c r="N115" s="1">
        <v>794.31</v>
      </c>
      <c r="O115" s="1">
        <v>413.68780651979102</v>
      </c>
      <c r="P115" s="1">
        <v>182.022634868708</v>
      </c>
      <c r="Q115" s="1">
        <v>0</v>
      </c>
      <c r="R115" s="28">
        <v>4.5000203846254097E-2</v>
      </c>
      <c r="S115" s="1">
        <v>0</v>
      </c>
      <c r="T115" s="1">
        <v>231.665171651083</v>
      </c>
      <c r="U115" s="28">
        <v>4.5000203846254097E-2</v>
      </c>
      <c r="V115" s="1">
        <v>242.09015159945901</v>
      </c>
    </row>
    <row r="116" spans="1:22" x14ac:dyDescent="0.35">
      <c r="A116" t="s">
        <v>316</v>
      </c>
      <c r="B116" t="s">
        <v>35</v>
      </c>
      <c r="C116" s="1">
        <v>5501.75</v>
      </c>
      <c r="D116" s="1">
        <v>2865.3886889504802</v>
      </c>
      <c r="E116">
        <v>1024610</v>
      </c>
      <c r="F116" t="s">
        <v>318</v>
      </c>
      <c r="G116" s="7" t="s">
        <v>42</v>
      </c>
      <c r="H116" t="s">
        <v>37</v>
      </c>
      <c r="I116" t="s">
        <v>38</v>
      </c>
      <c r="J116" t="s">
        <v>39</v>
      </c>
      <c r="K116" t="s">
        <v>3</v>
      </c>
      <c r="L116" t="s">
        <v>3</v>
      </c>
      <c r="M116">
        <v>90</v>
      </c>
      <c r="N116" s="1">
        <v>4951.5749999999998</v>
      </c>
      <c r="O116" s="1">
        <v>2578.84982005543</v>
      </c>
      <c r="P116" s="1">
        <v>1134.69392082439</v>
      </c>
      <c r="Q116" s="1">
        <v>0</v>
      </c>
      <c r="R116" s="28">
        <v>4.0485521243141198E-2</v>
      </c>
      <c r="S116" s="1">
        <v>0</v>
      </c>
      <c r="T116" s="1">
        <v>1444.1558992310399</v>
      </c>
      <c r="U116" s="28">
        <v>4.0485521243141198E-2</v>
      </c>
      <c r="V116" s="1">
        <v>1502.6233035677701</v>
      </c>
    </row>
    <row r="117" spans="1:22" x14ac:dyDescent="0.35">
      <c r="A117" t="s">
        <v>316</v>
      </c>
      <c r="B117" t="s">
        <v>35</v>
      </c>
      <c r="C117" s="1">
        <v>5501.75</v>
      </c>
      <c r="D117" s="1">
        <v>2865.3886889504802</v>
      </c>
      <c r="E117">
        <v>1059688</v>
      </c>
      <c r="F117" t="s">
        <v>317</v>
      </c>
      <c r="G117" t="s">
        <v>68</v>
      </c>
      <c r="H117" t="s">
        <v>45</v>
      </c>
      <c r="I117" t="s">
        <v>46</v>
      </c>
      <c r="J117" t="s">
        <v>39</v>
      </c>
      <c r="K117" t="s">
        <v>3</v>
      </c>
      <c r="L117" t="s">
        <v>3</v>
      </c>
      <c r="M117">
        <v>10</v>
      </c>
      <c r="N117" s="1">
        <v>550.17499999999995</v>
      </c>
      <c r="O117" s="1">
        <v>286.53886889504798</v>
      </c>
      <c r="P117" s="1">
        <v>126.077102313821</v>
      </c>
      <c r="Q117" s="1">
        <v>0</v>
      </c>
      <c r="R117" s="28">
        <v>4.0485521243141198E-2</v>
      </c>
      <c r="S117" s="1">
        <v>0</v>
      </c>
      <c r="T117" s="1">
        <v>160.46176658122701</v>
      </c>
      <c r="U117" s="28">
        <v>4.0485521243141198E-2</v>
      </c>
      <c r="V117" s="1">
        <v>166.95814484086301</v>
      </c>
    </row>
    <row r="118" spans="1:22" x14ac:dyDescent="0.35">
      <c r="A118" t="s">
        <v>319</v>
      </c>
      <c r="B118" t="s">
        <v>141</v>
      </c>
      <c r="C118" s="1">
        <v>14217.66</v>
      </c>
      <c r="D118" s="1">
        <v>7404.7570586347401</v>
      </c>
      <c r="E118">
        <v>87583</v>
      </c>
      <c r="F118" t="s">
        <v>208</v>
      </c>
      <c r="G118" t="s">
        <v>42</v>
      </c>
      <c r="H118" t="s">
        <v>73</v>
      </c>
      <c r="I118" t="s">
        <v>74</v>
      </c>
      <c r="J118" t="s">
        <v>75</v>
      </c>
      <c r="K118" t="s">
        <v>2</v>
      </c>
      <c r="L118" t="s">
        <v>2</v>
      </c>
      <c r="M118">
        <v>50</v>
      </c>
      <c r="N118" s="1">
        <v>7108.83</v>
      </c>
      <c r="O118" s="1">
        <v>3702.3785293173701</v>
      </c>
      <c r="P118" s="1">
        <v>1629.0465528996399</v>
      </c>
      <c r="Q118" s="1">
        <v>0</v>
      </c>
      <c r="R118" s="28">
        <v>-0.17221561576812999</v>
      </c>
      <c r="S118" s="1">
        <v>0</v>
      </c>
      <c r="T118" s="1">
        <v>2073.3319764177299</v>
      </c>
      <c r="U118" s="28">
        <v>-0.17221561576812999</v>
      </c>
      <c r="V118" s="1">
        <v>1716.2718334071899</v>
      </c>
    </row>
    <row r="119" spans="1:22" x14ac:dyDescent="0.35">
      <c r="A119" t="s">
        <v>319</v>
      </c>
      <c r="B119" t="s">
        <v>141</v>
      </c>
      <c r="C119" s="1">
        <v>14217.66</v>
      </c>
      <c r="D119" s="1">
        <v>7404.7570586347401</v>
      </c>
      <c r="E119">
        <v>1011128</v>
      </c>
      <c r="F119" t="s">
        <v>67</v>
      </c>
      <c r="H119" t="s">
        <v>69</v>
      </c>
      <c r="I119" t="s">
        <v>70</v>
      </c>
      <c r="J119" t="s">
        <v>71</v>
      </c>
      <c r="K119" t="s">
        <v>13</v>
      </c>
      <c r="L119" t="s">
        <v>13</v>
      </c>
      <c r="M119">
        <v>25</v>
      </c>
      <c r="N119" s="1">
        <v>3554.415</v>
      </c>
      <c r="O119" s="1">
        <v>1851.18926465869</v>
      </c>
      <c r="P119" s="1">
        <v>814.52327644981904</v>
      </c>
      <c r="Q119" s="1">
        <v>0</v>
      </c>
      <c r="R119" s="28">
        <v>-0.33101431016382799</v>
      </c>
      <c r="S119" s="1">
        <v>0</v>
      </c>
      <c r="T119" s="1">
        <v>1036.66598820886</v>
      </c>
      <c r="U119" s="28">
        <v>-0.33101431016382799</v>
      </c>
      <c r="V119" s="1">
        <v>693.51471125160197</v>
      </c>
    </row>
    <row r="120" spans="1:22" x14ac:dyDescent="0.35">
      <c r="A120" t="s">
        <v>319</v>
      </c>
      <c r="B120" t="s">
        <v>141</v>
      </c>
      <c r="C120" s="1">
        <v>14217.66</v>
      </c>
      <c r="D120" s="1">
        <v>7404.7570586347401</v>
      </c>
      <c r="E120">
        <v>90298</v>
      </c>
      <c r="F120" t="s">
        <v>303</v>
      </c>
      <c r="G120" s="7"/>
      <c r="H120" t="s">
        <v>73</v>
      </c>
      <c r="I120" t="s">
        <v>74</v>
      </c>
      <c r="J120" t="s">
        <v>75</v>
      </c>
      <c r="K120" t="s">
        <v>2</v>
      </c>
      <c r="L120" t="s">
        <v>2</v>
      </c>
      <c r="M120">
        <v>25</v>
      </c>
      <c r="N120" s="1">
        <v>3554.415</v>
      </c>
      <c r="O120" s="1">
        <v>1851.18926465869</v>
      </c>
      <c r="P120" s="1">
        <v>814.52327644981904</v>
      </c>
      <c r="Q120" s="1">
        <v>0</v>
      </c>
      <c r="R120" s="28">
        <v>-0.17221561576812999</v>
      </c>
      <c r="S120" s="1">
        <v>0</v>
      </c>
      <c r="T120" s="1">
        <v>1036.66598820886</v>
      </c>
      <c r="U120" s="28">
        <v>-0.17221561576812999</v>
      </c>
      <c r="V120" s="1">
        <v>858.13591670359494</v>
      </c>
    </row>
    <row r="121" spans="1:22" x14ac:dyDescent="0.35">
      <c r="A121" t="s">
        <v>321</v>
      </c>
      <c r="B121" t="s">
        <v>35</v>
      </c>
      <c r="C121" s="1">
        <v>37713.519999999997</v>
      </c>
      <c r="D121" s="1">
        <v>19641.7310180411</v>
      </c>
      <c r="E121">
        <v>928907</v>
      </c>
      <c r="F121" t="s">
        <v>322</v>
      </c>
      <c r="G121" s="7" t="s">
        <v>42</v>
      </c>
      <c r="H121" t="s">
        <v>91</v>
      </c>
      <c r="I121" t="s">
        <v>92</v>
      </c>
      <c r="J121" t="s">
        <v>84</v>
      </c>
      <c r="K121" t="s">
        <v>7</v>
      </c>
      <c r="L121" t="s">
        <v>7</v>
      </c>
      <c r="M121">
        <v>100</v>
      </c>
      <c r="N121" s="1">
        <v>37713.519999999997</v>
      </c>
      <c r="O121" s="1">
        <v>19641.7310180411</v>
      </c>
      <c r="P121" s="1">
        <v>8642.3616479380798</v>
      </c>
      <c r="Q121" s="1">
        <v>0</v>
      </c>
      <c r="R121" s="28">
        <v>4.5000203846254097E-2</v>
      </c>
      <c r="S121" s="1">
        <v>0</v>
      </c>
      <c r="T121" s="1">
        <v>10999.369370103001</v>
      </c>
      <c r="U121" s="28">
        <v>4.5000203846254097E-2</v>
      </c>
      <c r="V121" s="1">
        <v>11494.3432339379</v>
      </c>
    </row>
    <row r="122" spans="1:22" x14ac:dyDescent="0.35">
      <c r="A122" t="s">
        <v>323</v>
      </c>
      <c r="B122" t="s">
        <v>35</v>
      </c>
      <c r="C122" s="1">
        <v>6007.72</v>
      </c>
      <c r="D122" s="1">
        <v>3128.9049728507498</v>
      </c>
      <c r="E122">
        <v>1275587</v>
      </c>
      <c r="F122" t="s">
        <v>197</v>
      </c>
      <c r="G122" s="7" t="s">
        <v>42</v>
      </c>
      <c r="H122" t="s">
        <v>49</v>
      </c>
      <c r="I122" t="s">
        <v>50</v>
      </c>
      <c r="J122" t="s">
        <v>39</v>
      </c>
      <c r="K122" t="s">
        <v>3</v>
      </c>
      <c r="L122" t="s">
        <v>3</v>
      </c>
      <c r="M122">
        <v>50</v>
      </c>
      <c r="N122" s="1">
        <v>3003.86</v>
      </c>
      <c r="O122" s="1">
        <v>1564.4524864253699</v>
      </c>
      <c r="P122" s="1">
        <v>688.35909402716698</v>
      </c>
      <c r="Q122" s="1">
        <v>0</v>
      </c>
      <c r="R122" s="28">
        <v>4.0485521243141198E-2</v>
      </c>
      <c r="S122" s="1">
        <v>0</v>
      </c>
      <c r="T122" s="1">
        <v>876.09339239821304</v>
      </c>
      <c r="U122" s="28">
        <v>4.0485521243141198E-2</v>
      </c>
      <c r="V122" s="1">
        <v>911.56249004712595</v>
      </c>
    </row>
    <row r="123" spans="1:22" x14ac:dyDescent="0.35">
      <c r="A123" t="s">
        <v>323</v>
      </c>
      <c r="B123" t="s">
        <v>35</v>
      </c>
      <c r="C123" s="1">
        <v>6007.72</v>
      </c>
      <c r="D123" s="1">
        <v>3128.9049728507498</v>
      </c>
      <c r="E123">
        <v>194914</v>
      </c>
      <c r="F123" t="s">
        <v>97</v>
      </c>
      <c r="G123" s="7"/>
      <c r="H123" t="s">
        <v>49</v>
      </c>
      <c r="I123" t="s">
        <v>50</v>
      </c>
      <c r="J123" t="s">
        <v>39</v>
      </c>
      <c r="K123" t="s">
        <v>3</v>
      </c>
      <c r="L123" t="s">
        <v>3</v>
      </c>
      <c r="M123">
        <v>50</v>
      </c>
      <c r="N123" s="1">
        <v>3003.86</v>
      </c>
      <c r="O123" s="1">
        <v>1564.4524864253699</v>
      </c>
      <c r="P123" s="1">
        <v>688.35909402716698</v>
      </c>
      <c r="Q123" s="1">
        <v>0</v>
      </c>
      <c r="R123" s="28">
        <v>4.0485521243141198E-2</v>
      </c>
      <c r="S123" s="1">
        <v>0</v>
      </c>
      <c r="T123" s="1">
        <v>876.09339239821304</v>
      </c>
      <c r="U123" s="28">
        <v>4.0485521243141198E-2</v>
      </c>
      <c r="V123" s="1">
        <v>911.56249004712595</v>
      </c>
    </row>
    <row r="124" spans="1:22" x14ac:dyDescent="0.35">
      <c r="A124" t="s">
        <v>325</v>
      </c>
      <c r="B124" t="s">
        <v>35</v>
      </c>
      <c r="C124" s="1">
        <v>110717.29</v>
      </c>
      <c r="D124" s="1">
        <v>57663.119995865003</v>
      </c>
      <c r="E124">
        <v>147265</v>
      </c>
      <c r="F124" t="s">
        <v>326</v>
      </c>
      <c r="G124" s="7" t="s">
        <v>42</v>
      </c>
      <c r="H124" t="s">
        <v>272</v>
      </c>
      <c r="I124" t="s">
        <v>273</v>
      </c>
      <c r="J124" t="s">
        <v>84</v>
      </c>
      <c r="K124" t="s">
        <v>7</v>
      </c>
      <c r="L124" t="s">
        <v>7</v>
      </c>
      <c r="M124">
        <v>100</v>
      </c>
      <c r="N124" s="1">
        <v>110717.29</v>
      </c>
      <c r="O124" s="1">
        <v>57663.119995865003</v>
      </c>
      <c r="P124" s="1">
        <v>25371.772798180598</v>
      </c>
      <c r="Q124" s="1">
        <v>0</v>
      </c>
      <c r="R124" s="28">
        <v>4.5000203846254097E-2</v>
      </c>
      <c r="S124" s="1">
        <v>0</v>
      </c>
      <c r="T124" s="1">
        <v>32291.347197684401</v>
      </c>
      <c r="U124" s="28">
        <v>4.5000203846254097E-2</v>
      </c>
      <c r="V124" s="1">
        <v>33744.464404050399</v>
      </c>
    </row>
    <row r="125" spans="1:22" x14ac:dyDescent="0.35">
      <c r="A125" t="s">
        <v>328</v>
      </c>
      <c r="B125" t="s">
        <v>35</v>
      </c>
      <c r="C125" s="1">
        <v>146580.01999999999</v>
      </c>
      <c r="D125" s="1">
        <v>76340.933581884994</v>
      </c>
      <c r="E125">
        <v>1020968</v>
      </c>
      <c r="F125" t="s">
        <v>329</v>
      </c>
      <c r="G125" t="s">
        <v>42</v>
      </c>
      <c r="H125" t="s">
        <v>143</v>
      </c>
      <c r="I125" t="s">
        <v>144</v>
      </c>
      <c r="J125" t="s">
        <v>84</v>
      </c>
      <c r="K125" t="s">
        <v>7</v>
      </c>
      <c r="L125" t="s">
        <v>7</v>
      </c>
      <c r="M125">
        <v>100</v>
      </c>
      <c r="N125" s="1">
        <v>146580.01999999999</v>
      </c>
      <c r="O125" s="1">
        <v>76340.933581884994</v>
      </c>
      <c r="P125" s="1">
        <v>33590.010776029398</v>
      </c>
      <c r="Q125" s="1">
        <v>0</v>
      </c>
      <c r="R125" s="28">
        <v>4.5000203846254097E-2</v>
      </c>
      <c r="S125" s="1">
        <v>0</v>
      </c>
      <c r="T125" s="1">
        <v>42750.922805855596</v>
      </c>
      <c r="U125" s="28">
        <v>4.5000203846254097E-2</v>
      </c>
      <c r="V125" s="1">
        <v>44674.723046734602</v>
      </c>
    </row>
    <row r="126" spans="1:22" x14ac:dyDescent="0.35">
      <c r="A126" t="s">
        <v>330</v>
      </c>
      <c r="B126" t="s">
        <v>141</v>
      </c>
      <c r="C126" s="1">
        <v>17357.419999999998</v>
      </c>
      <c r="D126" s="1">
        <v>9039.9881741923691</v>
      </c>
      <c r="E126">
        <v>127968</v>
      </c>
      <c r="F126" t="s">
        <v>331</v>
      </c>
      <c r="G126" s="7" t="s">
        <v>42</v>
      </c>
      <c r="H126" t="s">
        <v>332</v>
      </c>
      <c r="I126" t="s">
        <v>333</v>
      </c>
      <c r="J126" t="s">
        <v>334</v>
      </c>
      <c r="K126" t="s">
        <v>19</v>
      </c>
      <c r="M126">
        <v>100</v>
      </c>
      <c r="N126" s="1">
        <v>17357.419999999998</v>
      </c>
      <c r="O126" s="1">
        <v>9039.98817419238</v>
      </c>
      <c r="P126" s="1">
        <v>3977.5947966446502</v>
      </c>
      <c r="Q126" s="1">
        <v>0</v>
      </c>
      <c r="T126" s="1">
        <v>5062.3933775477299</v>
      </c>
      <c r="U126" s="28">
        <v>8.1596227039872293E-2</v>
      </c>
      <c r="V126" s="1">
        <v>5475.4655769472602</v>
      </c>
    </row>
    <row r="127" spans="1:22" x14ac:dyDescent="0.35">
      <c r="A127" t="s">
        <v>335</v>
      </c>
      <c r="B127" t="s">
        <v>35</v>
      </c>
      <c r="C127" s="1">
        <v>3874.46</v>
      </c>
      <c r="D127" s="1">
        <v>2017.87319667217</v>
      </c>
      <c r="E127">
        <v>104477</v>
      </c>
      <c r="F127" t="s">
        <v>44</v>
      </c>
      <c r="G127" s="7" t="s">
        <v>42</v>
      </c>
      <c r="H127" t="s">
        <v>45</v>
      </c>
      <c r="I127" t="s">
        <v>46</v>
      </c>
      <c r="J127" t="s">
        <v>39</v>
      </c>
      <c r="K127" t="s">
        <v>3</v>
      </c>
      <c r="L127" t="s">
        <v>3</v>
      </c>
      <c r="M127">
        <v>100</v>
      </c>
      <c r="N127" s="1">
        <v>3874.46</v>
      </c>
      <c r="O127" s="1">
        <v>2017.87319667217</v>
      </c>
      <c r="P127" s="1">
        <v>887.86420653575499</v>
      </c>
      <c r="Q127" s="1">
        <v>0</v>
      </c>
      <c r="R127" s="28">
        <v>4.0485521243141198E-2</v>
      </c>
      <c r="S127" s="1">
        <v>0</v>
      </c>
      <c r="T127" s="1">
        <v>1130.0089901364199</v>
      </c>
      <c r="U127" s="28">
        <v>4.0485521243141198E-2</v>
      </c>
      <c r="V127" s="1">
        <v>1175.7579931115199</v>
      </c>
    </row>
    <row r="128" spans="1:22" x14ac:dyDescent="0.35">
      <c r="A128" t="s">
        <v>336</v>
      </c>
      <c r="B128" t="s">
        <v>35</v>
      </c>
      <c r="C128" s="1">
        <v>1616.67</v>
      </c>
      <c r="D128" s="1">
        <v>841.98444708784996</v>
      </c>
      <c r="E128">
        <v>1044270</v>
      </c>
      <c r="F128" t="s">
        <v>337</v>
      </c>
      <c r="G128" s="7" t="s">
        <v>42</v>
      </c>
      <c r="H128" t="s">
        <v>37</v>
      </c>
      <c r="I128" t="s">
        <v>38</v>
      </c>
      <c r="J128" t="s">
        <v>39</v>
      </c>
      <c r="K128" t="s">
        <v>3</v>
      </c>
      <c r="L128" t="s">
        <v>3</v>
      </c>
      <c r="M128">
        <v>50</v>
      </c>
      <c r="N128" s="1">
        <v>808.33500000000004</v>
      </c>
      <c r="O128" s="1">
        <v>420.99222354392498</v>
      </c>
      <c r="P128" s="1">
        <v>185.23657835932701</v>
      </c>
      <c r="Q128" s="1">
        <v>0</v>
      </c>
      <c r="R128" s="28">
        <v>4.0485521243141198E-2</v>
      </c>
      <c r="S128" s="1">
        <v>0</v>
      </c>
      <c r="T128" s="1">
        <v>235.755645184598</v>
      </c>
      <c r="U128" s="28">
        <v>4.0485521243141198E-2</v>
      </c>
      <c r="V128" s="1">
        <v>245.30033536590901</v>
      </c>
    </row>
    <row r="129" spans="1:22" x14ac:dyDescent="0.35">
      <c r="A129" t="s">
        <v>336</v>
      </c>
      <c r="B129" t="s">
        <v>35</v>
      </c>
      <c r="C129" s="1">
        <v>1616.67</v>
      </c>
      <c r="D129" s="1">
        <v>841.98444708784996</v>
      </c>
      <c r="E129">
        <v>81021</v>
      </c>
      <c r="F129" t="s">
        <v>114</v>
      </c>
      <c r="G129" s="7" t="s">
        <v>68</v>
      </c>
      <c r="H129" t="s">
        <v>37</v>
      </c>
      <c r="I129" t="s">
        <v>38</v>
      </c>
      <c r="J129" t="s">
        <v>39</v>
      </c>
      <c r="K129" t="s">
        <v>3</v>
      </c>
      <c r="L129" t="s">
        <v>3</v>
      </c>
      <c r="M129">
        <v>50</v>
      </c>
      <c r="N129" s="1">
        <v>808.33500000000004</v>
      </c>
      <c r="O129" s="1">
        <v>420.99222354392498</v>
      </c>
      <c r="P129" s="1">
        <v>185.23657835932701</v>
      </c>
      <c r="Q129" s="1">
        <v>0</v>
      </c>
      <c r="R129" s="28">
        <v>4.0485521243141198E-2</v>
      </c>
      <c r="S129" s="1">
        <v>0</v>
      </c>
      <c r="T129" s="1">
        <v>235.755645184598</v>
      </c>
      <c r="U129" s="28">
        <v>4.0485521243141198E-2</v>
      </c>
      <c r="V129" s="1">
        <v>245.30033536590901</v>
      </c>
    </row>
    <row r="130" spans="1:22" x14ac:dyDescent="0.35">
      <c r="A130" t="s">
        <v>341</v>
      </c>
      <c r="B130" t="s">
        <v>35</v>
      </c>
      <c r="C130" s="1">
        <v>3461.22</v>
      </c>
      <c r="D130" s="1">
        <v>1802.65199944912</v>
      </c>
      <c r="E130">
        <v>8001792</v>
      </c>
      <c r="F130" t="s">
        <v>342</v>
      </c>
      <c r="H130" t="s">
        <v>45</v>
      </c>
      <c r="I130" t="s">
        <v>46</v>
      </c>
      <c r="J130" t="s">
        <v>39</v>
      </c>
      <c r="K130" t="s">
        <v>3</v>
      </c>
      <c r="L130" t="s">
        <v>3</v>
      </c>
      <c r="M130">
        <v>33.33</v>
      </c>
      <c r="N130" s="1">
        <v>1153.624626</v>
      </c>
      <c r="O130" s="1">
        <v>600.82391141639198</v>
      </c>
      <c r="P130" s="1">
        <v>264.36252102321203</v>
      </c>
      <c r="Q130" s="1">
        <v>0</v>
      </c>
      <c r="R130" s="28">
        <v>4.0485521243141198E-2</v>
      </c>
      <c r="S130" s="1">
        <v>0</v>
      </c>
      <c r="T130" s="1">
        <v>336.46139039317899</v>
      </c>
      <c r="U130" s="28">
        <v>4.0485521243141198E-2</v>
      </c>
      <c r="V130" s="1">
        <v>350.08320516143903</v>
      </c>
    </row>
    <row r="131" spans="1:22" x14ac:dyDescent="0.35">
      <c r="A131" t="s">
        <v>341</v>
      </c>
      <c r="B131" t="s">
        <v>35</v>
      </c>
      <c r="C131" s="1">
        <v>3461.22</v>
      </c>
      <c r="D131" s="1">
        <v>1802.65199944912</v>
      </c>
      <c r="E131">
        <v>503306</v>
      </c>
      <c r="F131" t="s">
        <v>343</v>
      </c>
      <c r="G131" s="7" t="s">
        <v>42</v>
      </c>
      <c r="H131" t="s">
        <v>188</v>
      </c>
      <c r="I131" t="s">
        <v>189</v>
      </c>
      <c r="J131" t="s">
        <v>155</v>
      </c>
      <c r="K131" t="s">
        <v>11</v>
      </c>
      <c r="L131" t="s">
        <v>11</v>
      </c>
      <c r="M131">
        <v>33.340000000000003</v>
      </c>
      <c r="N131" s="1">
        <v>1153.970748</v>
      </c>
      <c r="O131" s="1">
        <v>601.00417661633696</v>
      </c>
      <c r="P131" s="1">
        <v>264.44183771118799</v>
      </c>
      <c r="Q131" s="1">
        <v>0</v>
      </c>
      <c r="R131" s="28">
        <v>8.1596227039868005E-2</v>
      </c>
      <c r="S131" s="1">
        <v>0</v>
      </c>
      <c r="T131" s="1">
        <v>336.56233890514898</v>
      </c>
      <c r="U131" s="28">
        <v>8.1596227039868005E-2</v>
      </c>
      <c r="V131" s="1">
        <v>364.02455592352197</v>
      </c>
    </row>
    <row r="132" spans="1:22" x14ac:dyDescent="0.35">
      <c r="A132" t="s">
        <v>341</v>
      </c>
      <c r="B132" t="s">
        <v>35</v>
      </c>
      <c r="C132" s="1">
        <v>3461.22</v>
      </c>
      <c r="D132" s="1">
        <v>1802.65199944912</v>
      </c>
      <c r="E132">
        <v>885014</v>
      </c>
      <c r="F132" t="s">
        <v>110</v>
      </c>
      <c r="G132" s="7" t="s">
        <v>68</v>
      </c>
      <c r="H132" t="s">
        <v>45</v>
      </c>
      <c r="I132" t="s">
        <v>46</v>
      </c>
      <c r="J132" t="s">
        <v>39</v>
      </c>
      <c r="K132" t="s">
        <v>3</v>
      </c>
      <c r="L132" t="s">
        <v>3</v>
      </c>
      <c r="M132">
        <v>33.33</v>
      </c>
      <c r="N132" s="1">
        <v>1153.624626</v>
      </c>
      <c r="O132" s="1">
        <v>600.82391141639198</v>
      </c>
      <c r="P132" s="1">
        <v>264.36252102321203</v>
      </c>
      <c r="Q132" s="1">
        <v>0</v>
      </c>
      <c r="R132" s="28">
        <v>4.0485521243141198E-2</v>
      </c>
      <c r="S132" s="1">
        <v>0</v>
      </c>
      <c r="T132" s="1">
        <v>336.46139039317899</v>
      </c>
      <c r="U132" s="28">
        <v>4.0485521243141198E-2</v>
      </c>
      <c r="V132" s="1">
        <v>350.08320516143903</v>
      </c>
    </row>
    <row r="133" spans="1:22" x14ac:dyDescent="0.35">
      <c r="A133" t="s">
        <v>344</v>
      </c>
      <c r="B133" t="s">
        <v>35</v>
      </c>
      <c r="C133" s="1">
        <v>43560.36</v>
      </c>
      <c r="D133" s="1">
        <v>22686.8474268389</v>
      </c>
      <c r="E133">
        <v>1396608</v>
      </c>
      <c r="F133" t="s">
        <v>345</v>
      </c>
      <c r="G133" s="7" t="s">
        <v>68</v>
      </c>
      <c r="H133" t="s">
        <v>49</v>
      </c>
      <c r="I133" t="s">
        <v>50</v>
      </c>
      <c r="J133" t="s">
        <v>39</v>
      </c>
      <c r="K133" t="s">
        <v>3</v>
      </c>
      <c r="L133" t="s">
        <v>3</v>
      </c>
      <c r="M133">
        <v>10</v>
      </c>
      <c r="N133" s="1">
        <v>4356.0360000000001</v>
      </c>
      <c r="O133" s="1">
        <v>2268.6847426838899</v>
      </c>
      <c r="P133" s="1">
        <v>998.22128678091201</v>
      </c>
      <c r="Q133" s="1">
        <v>0</v>
      </c>
      <c r="R133" s="28">
        <v>4.0485521243141198E-2</v>
      </c>
      <c r="S133" s="1">
        <v>0</v>
      </c>
      <c r="T133" s="1">
        <v>1270.4634559029801</v>
      </c>
      <c r="U133" s="28">
        <v>4.0485521243141198E-2</v>
      </c>
      <c r="V133" s="1">
        <v>1321.8988311355699</v>
      </c>
    </row>
    <row r="134" spans="1:22" x14ac:dyDescent="0.35">
      <c r="A134" t="s">
        <v>344</v>
      </c>
      <c r="B134" t="s">
        <v>35</v>
      </c>
      <c r="C134" s="1">
        <v>43560.36</v>
      </c>
      <c r="D134" s="1">
        <v>22686.8474268389</v>
      </c>
      <c r="E134">
        <v>8005320</v>
      </c>
      <c r="F134" t="s">
        <v>48</v>
      </c>
      <c r="G134" s="7" t="s">
        <v>68</v>
      </c>
      <c r="H134" t="s">
        <v>49</v>
      </c>
      <c r="I134" t="s">
        <v>50</v>
      </c>
      <c r="J134" t="s">
        <v>39</v>
      </c>
      <c r="K134" t="s">
        <v>3</v>
      </c>
      <c r="L134" t="s">
        <v>3</v>
      </c>
      <c r="M134">
        <v>10</v>
      </c>
      <c r="N134" s="1">
        <v>4356.0360000000001</v>
      </c>
      <c r="O134" s="1">
        <v>2268.6847426838899</v>
      </c>
      <c r="P134" s="1">
        <v>998.22128678091201</v>
      </c>
      <c r="Q134" s="1">
        <v>0</v>
      </c>
      <c r="R134" s="28">
        <v>4.0485521243141198E-2</v>
      </c>
      <c r="S134" s="1">
        <v>0</v>
      </c>
      <c r="T134" s="1">
        <v>1270.4634559029801</v>
      </c>
      <c r="U134" s="28">
        <v>4.0485521243141198E-2</v>
      </c>
      <c r="V134" s="1">
        <v>1321.8988311355699</v>
      </c>
    </row>
    <row r="135" spans="1:22" x14ac:dyDescent="0.35">
      <c r="A135" t="s">
        <v>344</v>
      </c>
      <c r="B135" t="s">
        <v>35</v>
      </c>
      <c r="C135" s="1">
        <v>43560.36</v>
      </c>
      <c r="D135" s="1">
        <v>22686.8474268389</v>
      </c>
      <c r="E135">
        <v>81021</v>
      </c>
      <c r="F135" t="s">
        <v>114</v>
      </c>
      <c r="G135" s="7" t="s">
        <v>42</v>
      </c>
      <c r="H135" t="s">
        <v>286</v>
      </c>
      <c r="I135" t="s">
        <v>287</v>
      </c>
      <c r="J135" t="s">
        <v>288</v>
      </c>
      <c r="K135" t="s">
        <v>17</v>
      </c>
      <c r="L135" t="s">
        <v>3</v>
      </c>
      <c r="M135">
        <v>70</v>
      </c>
      <c r="N135" s="1">
        <v>30492.252</v>
      </c>
      <c r="O135" s="1">
        <v>15880.7931987872</v>
      </c>
      <c r="P135" s="1">
        <v>6987.5490074663703</v>
      </c>
      <c r="Q135" s="1">
        <v>0</v>
      </c>
      <c r="R135" s="28">
        <v>4.0485521243141198E-2</v>
      </c>
      <c r="S135" s="1">
        <v>0</v>
      </c>
      <c r="T135" s="1">
        <v>8893.2441913208295</v>
      </c>
      <c r="U135" s="28">
        <v>8.1596227039873695E-2</v>
      </c>
      <c r="V135" s="1">
        <v>9618.8993634768794</v>
      </c>
    </row>
    <row r="136" spans="1:22" x14ac:dyDescent="0.35">
      <c r="A136" t="s">
        <v>344</v>
      </c>
      <c r="B136" t="s">
        <v>35</v>
      </c>
      <c r="C136" s="1">
        <v>43560.36</v>
      </c>
      <c r="D136" s="1">
        <v>22686.8474268389</v>
      </c>
      <c r="E136">
        <v>8004511</v>
      </c>
      <c r="F136" t="s">
        <v>346</v>
      </c>
      <c r="G136" s="7" t="s">
        <v>68</v>
      </c>
      <c r="H136" t="s">
        <v>63</v>
      </c>
      <c r="I136" t="s">
        <v>64</v>
      </c>
      <c r="J136" t="s">
        <v>39</v>
      </c>
      <c r="K136" t="s">
        <v>3</v>
      </c>
      <c r="L136" t="s">
        <v>3</v>
      </c>
      <c r="M136">
        <v>10</v>
      </c>
      <c r="N136" s="1">
        <v>4356.0360000000001</v>
      </c>
      <c r="O136" s="1">
        <v>2268.6847426838899</v>
      </c>
      <c r="P136" s="1">
        <v>998.22128678091201</v>
      </c>
      <c r="Q136" s="1">
        <v>0</v>
      </c>
      <c r="R136" s="28">
        <v>4.0485521243141198E-2</v>
      </c>
      <c r="S136" s="1">
        <v>0</v>
      </c>
      <c r="T136" s="1">
        <v>1270.4634559029801</v>
      </c>
      <c r="U136" s="28">
        <v>4.0485521243141198E-2</v>
      </c>
      <c r="V136" s="1">
        <v>1321.8988311355699</v>
      </c>
    </row>
    <row r="137" spans="1:22" x14ac:dyDescent="0.35">
      <c r="A137" t="s">
        <v>347</v>
      </c>
      <c r="B137" t="s">
        <v>35</v>
      </c>
      <c r="C137" s="1">
        <v>7147.19</v>
      </c>
      <c r="D137" s="1">
        <v>3722.3569562012099</v>
      </c>
      <c r="E137">
        <v>1389876</v>
      </c>
      <c r="F137" t="s">
        <v>348</v>
      </c>
      <c r="G137" s="7" t="s">
        <v>42</v>
      </c>
      <c r="H137" t="s">
        <v>95</v>
      </c>
      <c r="I137" t="s">
        <v>96</v>
      </c>
      <c r="J137" t="s">
        <v>84</v>
      </c>
      <c r="K137" t="s">
        <v>7</v>
      </c>
      <c r="L137" t="s">
        <v>7</v>
      </c>
      <c r="M137">
        <v>100</v>
      </c>
      <c r="N137" s="1">
        <v>7147.19</v>
      </c>
      <c r="O137" s="1">
        <v>3722.3569562012099</v>
      </c>
      <c r="P137" s="1">
        <v>1637.8370607285301</v>
      </c>
      <c r="Q137" s="1">
        <v>0</v>
      </c>
      <c r="R137" s="28">
        <v>4.5000203846254097E-2</v>
      </c>
      <c r="S137" s="1">
        <v>0</v>
      </c>
      <c r="T137" s="1">
        <v>2084.5198954726802</v>
      </c>
      <c r="U137" s="28">
        <v>4.5000203846254097E-2</v>
      </c>
      <c r="V137" s="1">
        <v>2178.3237156905202</v>
      </c>
    </row>
    <row r="138" spans="1:22" x14ac:dyDescent="0.35">
      <c r="A138" t="s">
        <v>349</v>
      </c>
      <c r="B138" t="s">
        <v>35</v>
      </c>
      <c r="C138" s="1">
        <v>59045.31</v>
      </c>
      <c r="D138" s="1">
        <v>30751.626920448001</v>
      </c>
      <c r="E138">
        <v>1392404</v>
      </c>
      <c r="F138" t="s">
        <v>350</v>
      </c>
      <c r="G138" s="7" t="s">
        <v>42</v>
      </c>
      <c r="H138" t="s">
        <v>143</v>
      </c>
      <c r="I138" t="s">
        <v>144</v>
      </c>
      <c r="J138" t="s">
        <v>84</v>
      </c>
      <c r="K138" t="s">
        <v>7</v>
      </c>
      <c r="L138" t="s">
        <v>7</v>
      </c>
      <c r="M138">
        <v>50</v>
      </c>
      <c r="N138" s="1">
        <v>29522.654999999999</v>
      </c>
      <c r="O138" s="1">
        <v>15375.813460224001</v>
      </c>
      <c r="P138" s="1">
        <v>6765.3579224985597</v>
      </c>
      <c r="Q138" s="1">
        <v>0</v>
      </c>
      <c r="R138" s="28">
        <v>4.5000203846254097E-2</v>
      </c>
      <c r="S138" s="1">
        <v>0</v>
      </c>
      <c r="T138" s="1">
        <v>8610.4555377254401</v>
      </c>
      <c r="U138" s="28">
        <v>4.5000203846254097E-2</v>
      </c>
      <c r="V138" s="1">
        <v>8997.92779213219</v>
      </c>
    </row>
    <row r="139" spans="1:22" x14ac:dyDescent="0.35">
      <c r="A139" t="s">
        <v>349</v>
      </c>
      <c r="B139" t="s">
        <v>35</v>
      </c>
      <c r="C139" s="1">
        <v>59045.31</v>
      </c>
      <c r="D139" s="1">
        <v>30751.626920448001</v>
      </c>
      <c r="E139">
        <v>1392404</v>
      </c>
      <c r="F139" t="s">
        <v>350</v>
      </c>
      <c r="G139" s="7" t="s">
        <v>68</v>
      </c>
      <c r="H139" t="s">
        <v>312</v>
      </c>
      <c r="I139" t="s">
        <v>313</v>
      </c>
      <c r="J139" t="s">
        <v>84</v>
      </c>
      <c r="K139" t="s">
        <v>7</v>
      </c>
      <c r="L139" t="s">
        <v>7</v>
      </c>
      <c r="M139">
        <v>50</v>
      </c>
      <c r="N139" s="1">
        <v>29522.654999999999</v>
      </c>
      <c r="O139" s="1">
        <v>15375.813460224001</v>
      </c>
      <c r="P139" s="1">
        <v>6765.3579224985597</v>
      </c>
      <c r="Q139" s="1">
        <v>0</v>
      </c>
      <c r="R139" s="28">
        <v>4.5000203846254097E-2</v>
      </c>
      <c r="S139" s="1">
        <v>0</v>
      </c>
      <c r="T139" s="1">
        <v>8610.4555377254401</v>
      </c>
      <c r="U139" s="28">
        <v>4.5000203846254097E-2</v>
      </c>
      <c r="V139" s="1">
        <v>8997.92779213219</v>
      </c>
    </row>
    <row r="140" spans="1:22" x14ac:dyDescent="0.35">
      <c r="A140" t="s">
        <v>351</v>
      </c>
      <c r="B140" t="s">
        <v>35</v>
      </c>
      <c r="C140" s="1">
        <v>3035.4</v>
      </c>
      <c r="D140" s="1">
        <v>1580.87896150139</v>
      </c>
      <c r="E140">
        <v>1228245</v>
      </c>
      <c r="F140" t="s">
        <v>352</v>
      </c>
      <c r="G140" s="7" t="s">
        <v>42</v>
      </c>
      <c r="H140" t="s">
        <v>272</v>
      </c>
      <c r="I140" t="s">
        <v>273</v>
      </c>
      <c r="J140" t="s">
        <v>84</v>
      </c>
      <c r="K140" t="s">
        <v>7</v>
      </c>
      <c r="L140" t="s">
        <v>7</v>
      </c>
      <c r="M140">
        <v>100</v>
      </c>
      <c r="N140" s="1">
        <v>3035.4</v>
      </c>
      <c r="O140" s="1">
        <v>1580.87896150139</v>
      </c>
      <c r="P140" s="1">
        <v>695.58674306061198</v>
      </c>
      <c r="Q140" s="1">
        <v>0</v>
      </c>
      <c r="R140" s="28">
        <v>4.5000203846254097E-2</v>
      </c>
      <c r="S140" s="1">
        <v>0</v>
      </c>
      <c r="T140" s="1">
        <v>885.29221844077802</v>
      </c>
      <c r="U140" s="28">
        <v>4.5000203846254097E-2</v>
      </c>
      <c r="V140" s="1">
        <v>925.13054873411602</v>
      </c>
    </row>
    <row r="141" spans="1:22" x14ac:dyDescent="0.35">
      <c r="A141" t="s">
        <v>353</v>
      </c>
      <c r="B141" t="s">
        <v>35</v>
      </c>
      <c r="C141" s="1">
        <v>32184.77</v>
      </c>
      <c r="D141" s="1">
        <v>16762.280349792902</v>
      </c>
      <c r="E141">
        <v>1306436</v>
      </c>
      <c r="F141" t="s">
        <v>354</v>
      </c>
      <c r="G141" s="7" t="s">
        <v>42</v>
      </c>
      <c r="H141" t="s">
        <v>272</v>
      </c>
      <c r="I141" t="s">
        <v>273</v>
      </c>
      <c r="J141" t="s">
        <v>84</v>
      </c>
      <c r="K141" t="s">
        <v>7</v>
      </c>
      <c r="L141" t="s">
        <v>7</v>
      </c>
      <c r="M141">
        <v>100</v>
      </c>
      <c r="N141" s="1">
        <v>32184.77</v>
      </c>
      <c r="O141" s="1">
        <v>16762.2803497928</v>
      </c>
      <c r="P141" s="1">
        <v>7375.4033539088296</v>
      </c>
      <c r="Q141" s="1">
        <v>0</v>
      </c>
      <c r="R141" s="28">
        <v>4.5000203846254097E-2</v>
      </c>
      <c r="S141" s="1">
        <v>0</v>
      </c>
      <c r="T141" s="1">
        <v>9386.8769958839694</v>
      </c>
      <c r="U141" s="28">
        <v>4.5000203846254097E-2</v>
      </c>
      <c r="V141" s="1">
        <v>9809.2883741784608</v>
      </c>
    </row>
    <row r="142" spans="1:22" x14ac:dyDescent="0.35">
      <c r="A142" t="s">
        <v>355</v>
      </c>
      <c r="B142" t="s">
        <v>35</v>
      </c>
      <c r="C142" s="1">
        <v>32969.589999999997</v>
      </c>
      <c r="D142" s="1">
        <v>17171.025630996501</v>
      </c>
      <c r="E142">
        <v>1376367</v>
      </c>
      <c r="F142" t="s">
        <v>356</v>
      </c>
      <c r="G142" s="7" t="s">
        <v>42</v>
      </c>
      <c r="H142" t="s">
        <v>272</v>
      </c>
      <c r="I142" t="s">
        <v>273</v>
      </c>
      <c r="J142" t="s">
        <v>84</v>
      </c>
      <c r="K142" t="s">
        <v>7</v>
      </c>
      <c r="L142" t="s">
        <v>7</v>
      </c>
      <c r="M142">
        <v>100</v>
      </c>
      <c r="N142" s="1">
        <v>32969.589999999997</v>
      </c>
      <c r="O142" s="1">
        <v>17171.025630996501</v>
      </c>
      <c r="P142" s="1">
        <v>7555.2512776384601</v>
      </c>
      <c r="Q142" s="1">
        <v>0</v>
      </c>
      <c r="R142" s="28">
        <v>4.5000203846254097E-2</v>
      </c>
      <c r="S142" s="1">
        <v>0</v>
      </c>
      <c r="T142" s="1">
        <v>9615.7743533580397</v>
      </c>
      <c r="U142" s="28">
        <v>4.5000203846254097E-2</v>
      </c>
      <c r="V142" s="1">
        <v>10048.486159398701</v>
      </c>
    </row>
    <row r="143" spans="1:22" x14ac:dyDescent="0.35">
      <c r="A143" t="s">
        <v>357</v>
      </c>
      <c r="B143" t="s">
        <v>35</v>
      </c>
      <c r="C143" s="1">
        <v>65037.7</v>
      </c>
      <c r="D143" s="1">
        <v>33872.547813941899</v>
      </c>
      <c r="E143">
        <v>8000950</v>
      </c>
      <c r="F143" t="s">
        <v>358</v>
      </c>
      <c r="G143" s="7" t="s">
        <v>42</v>
      </c>
      <c r="H143" t="s">
        <v>272</v>
      </c>
      <c r="I143" t="s">
        <v>273</v>
      </c>
      <c r="J143" t="s">
        <v>84</v>
      </c>
      <c r="K143" t="s">
        <v>7</v>
      </c>
      <c r="L143" t="s">
        <v>7</v>
      </c>
      <c r="M143">
        <v>100</v>
      </c>
      <c r="N143" s="1">
        <v>65037.7</v>
      </c>
      <c r="O143" s="1">
        <v>33872.547813941899</v>
      </c>
      <c r="P143" s="1">
        <v>14903.9210381344</v>
      </c>
      <c r="Q143" s="1">
        <v>0</v>
      </c>
      <c r="R143" s="28">
        <v>4.5000203846254097E-2</v>
      </c>
      <c r="S143" s="1">
        <v>0</v>
      </c>
      <c r="T143" s="1">
        <v>18968.626775807501</v>
      </c>
      <c r="U143" s="28">
        <v>4.5000203846254097E-2</v>
      </c>
      <c r="V143" s="1">
        <v>19822.218847402299</v>
      </c>
    </row>
    <row r="144" spans="1:22" x14ac:dyDescent="0.35">
      <c r="A144" t="s">
        <v>359</v>
      </c>
      <c r="B144" t="s">
        <v>35</v>
      </c>
      <c r="C144" s="1">
        <v>28526.87</v>
      </c>
      <c r="D144" s="1">
        <v>14857.19464337</v>
      </c>
      <c r="E144">
        <v>136668</v>
      </c>
      <c r="F144" t="s">
        <v>360</v>
      </c>
      <c r="G144" s="7"/>
      <c r="H144" t="s">
        <v>361</v>
      </c>
      <c r="I144" t="s">
        <v>362</v>
      </c>
      <c r="J144" t="s">
        <v>84</v>
      </c>
      <c r="K144" t="s">
        <v>7</v>
      </c>
      <c r="L144" t="s">
        <v>7</v>
      </c>
      <c r="M144">
        <v>10</v>
      </c>
      <c r="N144" s="1">
        <v>2852.6869999999999</v>
      </c>
      <c r="O144" s="1">
        <v>1485.7194643370001</v>
      </c>
      <c r="P144" s="1">
        <v>653.71656430828</v>
      </c>
      <c r="Q144" s="1">
        <v>0</v>
      </c>
      <c r="R144" s="28">
        <v>4.5000203846254097E-2</v>
      </c>
      <c r="S144" s="1">
        <v>0</v>
      </c>
      <c r="T144" s="1">
        <v>832.00290002871998</v>
      </c>
      <c r="U144" s="28">
        <v>4.5000203846254097E-2</v>
      </c>
      <c r="V144" s="1">
        <v>869.44320013068705</v>
      </c>
    </row>
    <row r="145" spans="1:22" x14ac:dyDescent="0.35">
      <c r="A145" t="s">
        <v>359</v>
      </c>
      <c r="B145" t="s">
        <v>35</v>
      </c>
      <c r="C145" s="1">
        <v>28526.87</v>
      </c>
      <c r="D145" s="1">
        <v>14857.19464337</v>
      </c>
      <c r="E145">
        <v>136668</v>
      </c>
      <c r="F145" t="s">
        <v>360</v>
      </c>
      <c r="G145" s="7" t="s">
        <v>42</v>
      </c>
      <c r="H145" t="s">
        <v>143</v>
      </c>
      <c r="I145" t="s">
        <v>144</v>
      </c>
      <c r="J145" t="s">
        <v>84</v>
      </c>
      <c r="K145" t="s">
        <v>7</v>
      </c>
      <c r="L145" t="s">
        <v>7</v>
      </c>
      <c r="M145">
        <v>90</v>
      </c>
      <c r="N145" s="1">
        <v>25674.183000000001</v>
      </c>
      <c r="O145" s="1">
        <v>13371.475179032999</v>
      </c>
      <c r="P145" s="1">
        <v>5883.4490787745199</v>
      </c>
      <c r="Q145" s="1">
        <v>0</v>
      </c>
      <c r="R145" s="28">
        <v>4.5000203846254097E-2</v>
      </c>
      <c r="S145" s="1">
        <v>0</v>
      </c>
      <c r="T145" s="1">
        <v>7488.0261002584803</v>
      </c>
      <c r="U145" s="28">
        <v>4.5000203846254097E-2</v>
      </c>
      <c r="V145" s="1">
        <v>7824.9888011761795</v>
      </c>
    </row>
    <row r="146" spans="1:22" x14ac:dyDescent="0.35">
      <c r="A146" t="s">
        <v>364</v>
      </c>
      <c r="B146" t="s">
        <v>35</v>
      </c>
      <c r="C146" s="1">
        <v>11090.48</v>
      </c>
      <c r="D146" s="1">
        <v>5776.0777838018003</v>
      </c>
      <c r="E146">
        <v>1233274</v>
      </c>
      <c r="F146" t="s">
        <v>365</v>
      </c>
      <c r="G146" s="7"/>
      <c r="H146" t="s">
        <v>366</v>
      </c>
      <c r="I146" t="s">
        <v>367</v>
      </c>
      <c r="J146" t="s">
        <v>78</v>
      </c>
      <c r="K146" t="s">
        <v>18</v>
      </c>
      <c r="L146" t="s">
        <v>3</v>
      </c>
      <c r="M146">
        <v>10</v>
      </c>
      <c r="N146" s="1">
        <v>1109.048</v>
      </c>
      <c r="O146" s="1">
        <v>577.60777838017998</v>
      </c>
      <c r="P146" s="1">
        <v>0</v>
      </c>
      <c r="Q146" s="1">
        <v>577.60777838017998</v>
      </c>
      <c r="R146" s="28">
        <v>4.0485521243141198E-2</v>
      </c>
      <c r="S146" s="1">
        <v>600.992530361994</v>
      </c>
      <c r="T146" s="1">
        <v>0</v>
      </c>
      <c r="U146" s="28">
        <v>0</v>
      </c>
      <c r="V146" s="1">
        <v>0</v>
      </c>
    </row>
    <row r="147" spans="1:22" x14ac:dyDescent="0.35">
      <c r="A147" t="s">
        <v>364</v>
      </c>
      <c r="B147" t="s">
        <v>35</v>
      </c>
      <c r="C147" s="1">
        <v>11090.48</v>
      </c>
      <c r="D147" s="1">
        <v>5776.0777838018003</v>
      </c>
      <c r="E147">
        <v>1233274</v>
      </c>
      <c r="F147" t="s">
        <v>365</v>
      </c>
      <c r="G147" s="7"/>
      <c r="H147" t="s">
        <v>157</v>
      </c>
      <c r="I147" t="s">
        <v>158</v>
      </c>
      <c r="J147" t="s">
        <v>78</v>
      </c>
      <c r="K147" t="s">
        <v>18</v>
      </c>
      <c r="L147" t="s">
        <v>3</v>
      </c>
      <c r="M147">
        <v>10</v>
      </c>
      <c r="N147" s="1">
        <v>1109.048</v>
      </c>
      <c r="O147" s="1">
        <v>577.60777838017998</v>
      </c>
      <c r="P147" s="1">
        <v>0</v>
      </c>
      <c r="Q147" s="1">
        <v>577.60777838017998</v>
      </c>
      <c r="R147" s="28">
        <v>4.0485521243141198E-2</v>
      </c>
      <c r="S147" s="1">
        <v>600.992530361994</v>
      </c>
      <c r="T147" s="1">
        <v>0</v>
      </c>
      <c r="U147" s="28">
        <v>0</v>
      </c>
      <c r="V147" s="1">
        <v>0</v>
      </c>
    </row>
    <row r="148" spans="1:22" x14ac:dyDescent="0.35">
      <c r="A148" t="s">
        <v>364</v>
      </c>
      <c r="B148" t="s">
        <v>35</v>
      </c>
      <c r="C148" s="1">
        <v>11090.48</v>
      </c>
      <c r="D148" s="1">
        <v>5776.0777838018003</v>
      </c>
      <c r="E148">
        <v>1233274</v>
      </c>
      <c r="F148" t="s">
        <v>365</v>
      </c>
      <c r="G148" s="7" t="s">
        <v>42</v>
      </c>
      <c r="H148" t="s">
        <v>63</v>
      </c>
      <c r="I148" t="s">
        <v>64</v>
      </c>
      <c r="J148" t="s">
        <v>39</v>
      </c>
      <c r="K148" t="s">
        <v>3</v>
      </c>
      <c r="L148" t="s">
        <v>3</v>
      </c>
      <c r="M148">
        <v>80</v>
      </c>
      <c r="N148" s="1">
        <v>8872.384</v>
      </c>
      <c r="O148" s="1">
        <v>4620.8622270414398</v>
      </c>
      <c r="P148" s="1">
        <v>2033.1793798982301</v>
      </c>
      <c r="Q148" s="1">
        <v>0</v>
      </c>
      <c r="R148" s="28">
        <v>4.0485521243141198E-2</v>
      </c>
      <c r="S148" s="1">
        <v>0</v>
      </c>
      <c r="T148" s="1">
        <v>2587.68284714321</v>
      </c>
      <c r="U148" s="28">
        <v>4.0485521243141198E-2</v>
      </c>
      <c r="V148" s="1">
        <v>2692.44653602173</v>
      </c>
    </row>
    <row r="149" spans="1:22" x14ac:dyDescent="0.35">
      <c r="A149" t="s">
        <v>368</v>
      </c>
      <c r="B149" t="s">
        <v>35</v>
      </c>
      <c r="C149" s="1">
        <v>60122.33</v>
      </c>
      <c r="D149" s="1">
        <v>31312.554066496701</v>
      </c>
      <c r="E149">
        <v>949960</v>
      </c>
      <c r="F149" t="s">
        <v>271</v>
      </c>
      <c r="G149" s="7" t="s">
        <v>42</v>
      </c>
      <c r="H149" t="s">
        <v>272</v>
      </c>
      <c r="I149" t="s">
        <v>273</v>
      </c>
      <c r="J149" t="s">
        <v>84</v>
      </c>
      <c r="K149" t="s">
        <v>7</v>
      </c>
      <c r="L149" t="s">
        <v>7</v>
      </c>
      <c r="M149">
        <v>100</v>
      </c>
      <c r="N149" s="1">
        <v>60122.33</v>
      </c>
      <c r="O149" s="1">
        <v>31312.554066496701</v>
      </c>
      <c r="P149" s="1">
        <v>13777.523789258499</v>
      </c>
      <c r="Q149" s="1">
        <v>0</v>
      </c>
      <c r="R149" s="28">
        <v>4.5000203846254097E-2</v>
      </c>
      <c r="S149" s="1">
        <v>0</v>
      </c>
      <c r="T149" s="1">
        <v>17535.030277238198</v>
      </c>
      <c r="U149" s="28">
        <v>4.5000203846254097E-2</v>
      </c>
      <c r="V149" s="1">
        <v>18324.110214164099</v>
      </c>
    </row>
    <row r="150" spans="1:22" x14ac:dyDescent="0.35">
      <c r="A150" t="s">
        <v>369</v>
      </c>
      <c r="B150" t="s">
        <v>35</v>
      </c>
      <c r="C150" s="1">
        <v>29291.19</v>
      </c>
      <c r="D150" s="1">
        <v>15255.2632365883</v>
      </c>
      <c r="E150">
        <v>8001891</v>
      </c>
      <c r="F150" t="s">
        <v>370</v>
      </c>
      <c r="G150" s="7" t="s">
        <v>42</v>
      </c>
      <c r="H150" t="s">
        <v>118</v>
      </c>
      <c r="I150" t="s">
        <v>119</v>
      </c>
      <c r="J150" t="s">
        <v>39</v>
      </c>
      <c r="K150" t="s">
        <v>3</v>
      </c>
      <c r="L150" t="s">
        <v>3</v>
      </c>
      <c r="M150">
        <v>100</v>
      </c>
      <c r="N150" s="1">
        <v>29291.19</v>
      </c>
      <c r="O150" s="1">
        <v>15255.2632365883</v>
      </c>
      <c r="P150" s="1">
        <v>6712.3158240988496</v>
      </c>
      <c r="Q150" s="1">
        <v>0</v>
      </c>
      <c r="R150" s="28">
        <v>4.0485521243141198E-2</v>
      </c>
      <c r="S150" s="1">
        <v>0</v>
      </c>
      <c r="T150" s="1">
        <v>8542.9474124894496</v>
      </c>
      <c r="U150" s="28">
        <v>4.0485521243141198E-2</v>
      </c>
      <c r="V150" s="1">
        <v>8888.8130914368303</v>
      </c>
    </row>
    <row r="151" spans="1:22" x14ac:dyDescent="0.35">
      <c r="A151" t="s">
        <v>371</v>
      </c>
      <c r="B151" t="s">
        <v>35</v>
      </c>
      <c r="C151" s="1">
        <v>17228.099999999999</v>
      </c>
      <c r="D151" s="1">
        <v>8972.6365014963994</v>
      </c>
      <c r="E151">
        <v>1386404</v>
      </c>
      <c r="F151" t="s">
        <v>36</v>
      </c>
      <c r="G151" s="7" t="s">
        <v>42</v>
      </c>
      <c r="H151" t="s">
        <v>37</v>
      </c>
      <c r="I151" t="s">
        <v>38</v>
      </c>
      <c r="J151" t="s">
        <v>39</v>
      </c>
      <c r="K151" t="s">
        <v>3</v>
      </c>
      <c r="L151" t="s">
        <v>3</v>
      </c>
      <c r="M151">
        <v>100</v>
      </c>
      <c r="N151" s="1">
        <v>17228.099999999999</v>
      </c>
      <c r="O151" s="1">
        <v>8972.6365014963994</v>
      </c>
      <c r="P151" s="1">
        <v>3947.9600606584199</v>
      </c>
      <c r="Q151" s="1">
        <v>0</v>
      </c>
      <c r="R151" s="28">
        <v>4.0485521243141198E-2</v>
      </c>
      <c r="S151" s="1">
        <v>0</v>
      </c>
      <c r="T151" s="1">
        <v>5024.6764408379804</v>
      </c>
      <c r="U151" s="28">
        <v>4.0485521243141198E-2</v>
      </c>
      <c r="V151" s="1">
        <v>5228.1030856234402</v>
      </c>
    </row>
    <row r="152" spans="1:22" x14ac:dyDescent="0.35">
      <c r="A152" t="s">
        <v>372</v>
      </c>
      <c r="B152" t="s">
        <v>35</v>
      </c>
      <c r="C152" s="1">
        <v>-120.08</v>
      </c>
      <c r="D152" s="1">
        <v>-62.539350891838801</v>
      </c>
      <c r="E152">
        <v>3573</v>
      </c>
      <c r="F152" t="s">
        <v>373</v>
      </c>
      <c r="G152" s="7" t="s">
        <v>42</v>
      </c>
      <c r="H152" t="s">
        <v>178</v>
      </c>
      <c r="I152" t="s">
        <v>179</v>
      </c>
      <c r="J152" t="s">
        <v>180</v>
      </c>
      <c r="K152" t="s">
        <v>10</v>
      </c>
      <c r="L152" t="s">
        <v>10</v>
      </c>
      <c r="M152">
        <v>50</v>
      </c>
      <c r="N152" s="1">
        <v>-60.04</v>
      </c>
      <c r="O152" s="1">
        <v>-31.2696754459194</v>
      </c>
      <c r="P152" s="1">
        <v>-13.758657196204499</v>
      </c>
      <c r="Q152" s="1">
        <v>0</v>
      </c>
      <c r="R152" s="28">
        <v>8.1426092723477894E-2</v>
      </c>
      <c r="S152" s="1">
        <v>0</v>
      </c>
      <c r="T152" s="1">
        <v>-17.511018249714901</v>
      </c>
      <c r="U152" s="28">
        <v>8.1426092723477894E-2</v>
      </c>
      <c r="V152" s="1">
        <v>-18.936872045398701</v>
      </c>
    </row>
    <row r="153" spans="1:22" x14ac:dyDescent="0.35">
      <c r="A153" t="s">
        <v>372</v>
      </c>
      <c r="B153" t="s">
        <v>35</v>
      </c>
      <c r="C153" s="1">
        <v>-120.08</v>
      </c>
      <c r="D153" s="1">
        <v>-62.539350891838801</v>
      </c>
      <c r="E153">
        <v>8001245</v>
      </c>
      <c r="F153" t="s">
        <v>374</v>
      </c>
      <c r="G153" t="s">
        <v>68</v>
      </c>
      <c r="H153" t="s">
        <v>178</v>
      </c>
      <c r="I153" t="s">
        <v>179</v>
      </c>
      <c r="J153" t="s">
        <v>180</v>
      </c>
      <c r="K153" t="s">
        <v>10</v>
      </c>
      <c r="L153" t="s">
        <v>10</v>
      </c>
      <c r="M153">
        <v>50</v>
      </c>
      <c r="N153" s="1">
        <v>-60.04</v>
      </c>
      <c r="O153" s="1">
        <v>-31.2696754459194</v>
      </c>
      <c r="P153" s="1">
        <v>-13.758657196204499</v>
      </c>
      <c r="Q153" s="1">
        <v>0</v>
      </c>
      <c r="R153" s="28">
        <v>8.1426092723477894E-2</v>
      </c>
      <c r="S153" s="1">
        <v>0</v>
      </c>
      <c r="T153" s="1">
        <v>-17.511018249714901</v>
      </c>
      <c r="U153" s="28">
        <v>8.1426092723477894E-2</v>
      </c>
      <c r="V153" s="1">
        <v>-18.936872045398701</v>
      </c>
    </row>
    <row r="154" spans="1:22" x14ac:dyDescent="0.35">
      <c r="A154" t="s">
        <v>375</v>
      </c>
      <c r="B154" t="s">
        <v>35</v>
      </c>
      <c r="C154" s="1">
        <v>10290.209999999999</v>
      </c>
      <c r="D154" s="1">
        <v>5359.2859255555304</v>
      </c>
      <c r="E154">
        <v>1315366</v>
      </c>
      <c r="F154" t="s">
        <v>376</v>
      </c>
      <c r="G154" t="s">
        <v>68</v>
      </c>
      <c r="H154" t="s">
        <v>69</v>
      </c>
      <c r="I154" t="s">
        <v>70</v>
      </c>
      <c r="J154" t="s">
        <v>71</v>
      </c>
      <c r="K154" t="s">
        <v>13</v>
      </c>
      <c r="L154" t="s">
        <v>13</v>
      </c>
      <c r="M154">
        <v>10</v>
      </c>
      <c r="N154" s="1">
        <v>1029.021</v>
      </c>
      <c r="O154" s="1">
        <v>535.928592555553</v>
      </c>
      <c r="P154" s="1">
        <v>235.808580724443</v>
      </c>
      <c r="Q154" s="1">
        <v>0</v>
      </c>
      <c r="R154" s="28">
        <v>-0.33101431016382799</v>
      </c>
      <c r="S154" s="1">
        <v>0</v>
      </c>
      <c r="T154" s="1">
        <v>300.12001183110999</v>
      </c>
      <c r="U154" s="28">
        <v>-0.33101431016382799</v>
      </c>
      <c r="V154" s="1">
        <v>200.77599314847501</v>
      </c>
    </row>
    <row r="155" spans="1:22" x14ac:dyDescent="0.35">
      <c r="A155" t="s">
        <v>375</v>
      </c>
      <c r="B155" t="s">
        <v>35</v>
      </c>
      <c r="C155" s="1">
        <v>10290.209999999999</v>
      </c>
      <c r="D155" s="1">
        <v>5359.2859255555304</v>
      </c>
      <c r="E155" s="7">
        <v>1304345</v>
      </c>
      <c r="F155" t="s">
        <v>377</v>
      </c>
      <c r="G155" s="7" t="s">
        <v>42</v>
      </c>
      <c r="H155" t="s">
        <v>69</v>
      </c>
      <c r="I155" s="7" t="s">
        <v>70</v>
      </c>
      <c r="J155" s="7" t="s">
        <v>71</v>
      </c>
      <c r="K155" t="s">
        <v>13</v>
      </c>
      <c r="L155" t="s">
        <v>13</v>
      </c>
      <c r="M155">
        <v>90</v>
      </c>
      <c r="N155" s="1">
        <v>9261.1890000000003</v>
      </c>
      <c r="O155" s="1">
        <v>4823.3573329999799</v>
      </c>
      <c r="P155" s="1">
        <v>2122.2772265199901</v>
      </c>
      <c r="Q155" s="1">
        <v>0</v>
      </c>
      <c r="R155" s="28">
        <v>-0.33101431016382799</v>
      </c>
      <c r="S155" s="1">
        <v>0</v>
      </c>
      <c r="T155" s="1">
        <v>2701.0801064799898</v>
      </c>
      <c r="U155" s="28">
        <v>-0.33101431016382799</v>
      </c>
      <c r="V155" s="1">
        <v>1806.9839383362801</v>
      </c>
    </row>
    <row r="156" spans="1:22" x14ac:dyDescent="0.35">
      <c r="A156" t="s">
        <v>378</v>
      </c>
      <c r="B156" t="s">
        <v>35</v>
      </c>
      <c r="C156" s="1">
        <v>-0.18</v>
      </c>
      <c r="D156" s="1">
        <v>-9.3746528651990194E-2</v>
      </c>
      <c r="E156" s="7">
        <v>894113</v>
      </c>
      <c r="F156" t="s">
        <v>379</v>
      </c>
      <c r="G156" s="7" t="s">
        <v>42</v>
      </c>
      <c r="H156" t="s">
        <v>95</v>
      </c>
      <c r="I156" s="7" t="s">
        <v>96</v>
      </c>
      <c r="J156" s="7" t="s">
        <v>84</v>
      </c>
      <c r="K156" t="s">
        <v>7</v>
      </c>
      <c r="L156" t="s">
        <v>7</v>
      </c>
      <c r="M156">
        <v>50</v>
      </c>
      <c r="N156" s="1">
        <v>-0.09</v>
      </c>
      <c r="O156" s="1">
        <v>-4.6873264325995097E-2</v>
      </c>
      <c r="P156" s="1">
        <v>-2.06242363034378E-2</v>
      </c>
      <c r="Q156" s="1">
        <v>0</v>
      </c>
      <c r="R156" s="28">
        <v>4.5000203846254097E-2</v>
      </c>
      <c r="S156" s="1">
        <v>0</v>
      </c>
      <c r="T156" s="1">
        <v>-2.62490280225573E-2</v>
      </c>
      <c r="U156" s="28">
        <v>4.5000203846254097E-2</v>
      </c>
      <c r="V156" s="1">
        <v>-2.74302396343384E-2</v>
      </c>
    </row>
    <row r="157" spans="1:22" x14ac:dyDescent="0.35">
      <c r="A157" t="s">
        <v>378</v>
      </c>
      <c r="B157" t="s">
        <v>35</v>
      </c>
      <c r="C157" s="1">
        <v>-0.18</v>
      </c>
      <c r="D157" s="1">
        <v>-9.3746528651990194E-2</v>
      </c>
      <c r="E157">
        <v>253094</v>
      </c>
      <c r="F157" t="s">
        <v>380</v>
      </c>
      <c r="G157" s="7" t="s">
        <v>68</v>
      </c>
      <c r="H157" t="s">
        <v>63</v>
      </c>
      <c r="I157" t="s">
        <v>64</v>
      </c>
      <c r="J157" t="s">
        <v>39</v>
      </c>
      <c r="K157" t="s">
        <v>3</v>
      </c>
      <c r="L157" t="s">
        <v>3</v>
      </c>
      <c r="M157">
        <v>50</v>
      </c>
      <c r="N157" s="1">
        <v>-0.09</v>
      </c>
      <c r="O157" s="1">
        <v>-4.6873264325995097E-2</v>
      </c>
      <c r="P157" s="1">
        <v>-2.06242363034378E-2</v>
      </c>
      <c r="Q157" s="1">
        <v>0</v>
      </c>
      <c r="R157" s="28">
        <v>4.0485521243141198E-2</v>
      </c>
      <c r="S157" s="1">
        <v>0</v>
      </c>
      <c r="T157" s="1">
        <v>-2.62490280225573E-2</v>
      </c>
      <c r="U157" s="28">
        <v>4.0485521243141198E-2</v>
      </c>
      <c r="V157" s="1">
        <v>-2.73117336041763E-2</v>
      </c>
    </row>
    <row r="158" spans="1:22" x14ac:dyDescent="0.35">
      <c r="A158" t="s">
        <v>381</v>
      </c>
      <c r="B158" t="s">
        <v>35</v>
      </c>
      <c r="C158" s="1">
        <v>113049.47</v>
      </c>
      <c r="D158" s="1">
        <v>58877.752102484999</v>
      </c>
      <c r="E158">
        <v>1224139</v>
      </c>
      <c r="F158" t="s">
        <v>382</v>
      </c>
      <c r="G158" s="7" t="s">
        <v>42</v>
      </c>
      <c r="H158" t="s">
        <v>45</v>
      </c>
      <c r="I158" t="s">
        <v>46</v>
      </c>
      <c r="J158" t="s">
        <v>39</v>
      </c>
      <c r="K158" t="s">
        <v>3</v>
      </c>
      <c r="L158" t="s">
        <v>3</v>
      </c>
      <c r="M158">
        <v>50</v>
      </c>
      <c r="N158" s="1">
        <v>56524.735000000001</v>
      </c>
      <c r="O158" s="1">
        <v>29438.8760512425</v>
      </c>
      <c r="P158" s="1">
        <v>12953.1054625467</v>
      </c>
      <c r="Q158" s="1">
        <v>0</v>
      </c>
      <c r="R158" s="28">
        <v>4.0485521243141198E-2</v>
      </c>
      <c r="S158" s="1">
        <v>0</v>
      </c>
      <c r="T158" s="1">
        <v>16485.770588695799</v>
      </c>
      <c r="U158" s="28">
        <v>4.0485521243141198E-2</v>
      </c>
      <c r="V158" s="1">
        <v>17153.205604073999</v>
      </c>
    </row>
    <row r="159" spans="1:22" x14ac:dyDescent="0.35">
      <c r="A159" t="s">
        <v>381</v>
      </c>
      <c r="B159" t="s">
        <v>35</v>
      </c>
      <c r="C159" s="1">
        <v>113049.47</v>
      </c>
      <c r="D159" s="1">
        <v>58877.752102484999</v>
      </c>
      <c r="E159">
        <v>1224139</v>
      </c>
      <c r="F159" t="s">
        <v>382</v>
      </c>
      <c r="G159" s="7"/>
      <c r="H159" t="s">
        <v>157</v>
      </c>
      <c r="I159" t="s">
        <v>158</v>
      </c>
      <c r="J159" t="s">
        <v>78</v>
      </c>
      <c r="K159" t="s">
        <v>18</v>
      </c>
      <c r="L159" t="s">
        <v>3</v>
      </c>
      <c r="M159">
        <v>50</v>
      </c>
      <c r="N159" s="1">
        <v>56524.735000000001</v>
      </c>
      <c r="O159" s="1">
        <v>29438.8760512425</v>
      </c>
      <c r="P159" s="1">
        <v>0</v>
      </c>
      <c r="Q159" s="1">
        <v>29438.8760512425</v>
      </c>
      <c r="R159" s="28">
        <v>4.0485521243141198E-2</v>
      </c>
      <c r="S159" s="1">
        <v>30630.7242929893</v>
      </c>
      <c r="T159" s="1">
        <v>0</v>
      </c>
      <c r="U159" s="28">
        <v>0</v>
      </c>
      <c r="V159" s="1">
        <v>0</v>
      </c>
    </row>
    <row r="160" spans="1:22" x14ac:dyDescent="0.35">
      <c r="A160" t="s">
        <v>383</v>
      </c>
      <c r="B160" t="s">
        <v>35</v>
      </c>
      <c r="C160" s="1">
        <v>24936.61</v>
      </c>
      <c r="D160" s="1">
        <v>12987.3367991584</v>
      </c>
      <c r="E160">
        <v>8007523</v>
      </c>
      <c r="F160" t="s">
        <v>384</v>
      </c>
      <c r="G160" s="7" t="s">
        <v>42</v>
      </c>
      <c r="H160" t="s">
        <v>126</v>
      </c>
      <c r="I160" t="s">
        <v>127</v>
      </c>
      <c r="J160" t="s">
        <v>109</v>
      </c>
      <c r="K160" t="s">
        <v>9</v>
      </c>
      <c r="L160" t="s">
        <v>9</v>
      </c>
      <c r="M160">
        <v>100</v>
      </c>
      <c r="N160" s="1">
        <v>24936.61</v>
      </c>
      <c r="O160" s="1">
        <v>12987.3367991584</v>
      </c>
      <c r="P160" s="1">
        <v>5714.4281916297004</v>
      </c>
      <c r="Q160" s="1">
        <v>0</v>
      </c>
      <c r="R160" s="28">
        <v>8.1596227039872807E-2</v>
      </c>
      <c r="S160" s="1">
        <v>0</v>
      </c>
      <c r="T160" s="1">
        <v>7272.9086075286996</v>
      </c>
      <c r="U160" s="28">
        <v>8.1596227039872807E-2</v>
      </c>
      <c r="V160" s="1">
        <v>7866.3505095088603</v>
      </c>
    </row>
    <row r="161" spans="1:22" x14ac:dyDescent="0.35">
      <c r="A161" t="s">
        <v>385</v>
      </c>
      <c r="B161" t="s">
        <v>35</v>
      </c>
      <c r="C161" s="1">
        <v>34640.949999999997</v>
      </c>
      <c r="D161" s="1">
        <v>18041.493398373099</v>
      </c>
      <c r="E161">
        <v>1072693</v>
      </c>
      <c r="F161" t="s">
        <v>267</v>
      </c>
      <c r="G161" s="7" t="s">
        <v>68</v>
      </c>
      <c r="H161" t="s">
        <v>37</v>
      </c>
      <c r="I161" t="s">
        <v>38</v>
      </c>
      <c r="J161" t="s">
        <v>39</v>
      </c>
      <c r="K161" t="s">
        <v>3</v>
      </c>
      <c r="L161" t="s">
        <v>3</v>
      </c>
      <c r="M161">
        <v>40</v>
      </c>
      <c r="N161" s="1">
        <v>13856.38</v>
      </c>
      <c r="O161" s="1">
        <v>7216.5973593492399</v>
      </c>
      <c r="P161" s="1">
        <v>3175.3028381136701</v>
      </c>
      <c r="Q161" s="1">
        <v>0</v>
      </c>
      <c r="R161" s="28">
        <v>4.0485521243141198E-2</v>
      </c>
      <c r="S161" s="1">
        <v>0</v>
      </c>
      <c r="T161" s="1">
        <v>4041.2945212355698</v>
      </c>
      <c r="U161" s="28">
        <v>4.0485521243141198E-2</v>
      </c>
      <c r="V161" s="1">
        <v>4204.9084364248502</v>
      </c>
    </row>
    <row r="162" spans="1:22" x14ac:dyDescent="0.35">
      <c r="A162" t="s">
        <v>385</v>
      </c>
      <c r="B162" t="s">
        <v>35</v>
      </c>
      <c r="C162" s="1">
        <v>34640.949999999997</v>
      </c>
      <c r="D162" s="1">
        <v>18041.493398373099</v>
      </c>
      <c r="E162">
        <v>81182</v>
      </c>
      <c r="F162" t="s">
        <v>79</v>
      </c>
      <c r="G162" s="7" t="s">
        <v>42</v>
      </c>
      <c r="H162" t="s">
        <v>37</v>
      </c>
      <c r="I162" t="s">
        <v>38</v>
      </c>
      <c r="J162" t="s">
        <v>39</v>
      </c>
      <c r="K162" t="s">
        <v>3</v>
      </c>
      <c r="L162" t="s">
        <v>3</v>
      </c>
      <c r="M162">
        <v>60</v>
      </c>
      <c r="N162" s="1">
        <v>20784.57</v>
      </c>
      <c r="O162" s="1">
        <v>10824.896039023901</v>
      </c>
      <c r="P162" s="1">
        <v>4762.9542571705197</v>
      </c>
      <c r="Q162" s="1">
        <v>0</v>
      </c>
      <c r="R162" s="28">
        <v>4.0485521243141198E-2</v>
      </c>
      <c r="S162" s="1">
        <v>0</v>
      </c>
      <c r="T162" s="1">
        <v>6061.9417818533802</v>
      </c>
      <c r="U162" s="28">
        <v>4.0485521243141198E-2</v>
      </c>
      <c r="V162" s="1">
        <v>6307.3626546372898</v>
      </c>
    </row>
    <row r="163" spans="1:22" x14ac:dyDescent="0.35">
      <c r="A163" t="s">
        <v>386</v>
      </c>
      <c r="B163" t="s">
        <v>35</v>
      </c>
      <c r="C163" s="1">
        <v>67298.429999999993</v>
      </c>
      <c r="D163" s="1">
        <v>35049.9677568275</v>
      </c>
      <c r="E163">
        <v>1072693</v>
      </c>
      <c r="F163" t="s">
        <v>267</v>
      </c>
      <c r="G163" s="7"/>
      <c r="H163" t="s">
        <v>37</v>
      </c>
      <c r="I163" t="s">
        <v>38</v>
      </c>
      <c r="J163" t="s">
        <v>39</v>
      </c>
      <c r="K163" t="s">
        <v>3</v>
      </c>
      <c r="L163" t="s">
        <v>3</v>
      </c>
      <c r="M163">
        <v>40</v>
      </c>
      <c r="N163" s="1">
        <v>26919.371999999999</v>
      </c>
      <c r="O163" s="1">
        <v>14019.987102731</v>
      </c>
      <c r="P163" s="1">
        <v>6168.7943252016403</v>
      </c>
      <c r="Q163" s="1">
        <v>0</v>
      </c>
      <c r="R163" s="28">
        <v>4.0485521243141198E-2</v>
      </c>
      <c r="S163" s="1">
        <v>0</v>
      </c>
      <c r="T163" s="1">
        <v>7851.1927775293598</v>
      </c>
      <c r="U163" s="28">
        <v>4.0485521243141198E-2</v>
      </c>
      <c r="V163" s="1">
        <v>8169.05240950802</v>
      </c>
    </row>
    <row r="164" spans="1:22" x14ac:dyDescent="0.35">
      <c r="A164" t="s">
        <v>386</v>
      </c>
      <c r="B164" t="s">
        <v>35</v>
      </c>
      <c r="C164" s="1">
        <v>67298.429999999993</v>
      </c>
      <c r="D164" s="1">
        <v>35049.9677568275</v>
      </c>
      <c r="E164">
        <v>81182</v>
      </c>
      <c r="F164" t="s">
        <v>79</v>
      </c>
      <c r="G164" s="7" t="s">
        <v>42</v>
      </c>
      <c r="H164" t="s">
        <v>37</v>
      </c>
      <c r="I164" t="s">
        <v>38</v>
      </c>
      <c r="J164" t="s">
        <v>39</v>
      </c>
      <c r="K164" t="s">
        <v>3</v>
      </c>
      <c r="L164" t="s">
        <v>3</v>
      </c>
      <c r="M164">
        <v>60</v>
      </c>
      <c r="N164" s="1">
        <v>40379.057999999997</v>
      </c>
      <c r="O164" s="1">
        <v>21029.9806540965</v>
      </c>
      <c r="P164" s="1">
        <v>9253.19148780246</v>
      </c>
      <c r="Q164" s="1">
        <v>0</v>
      </c>
      <c r="R164" s="28">
        <v>4.0485521243141198E-2</v>
      </c>
      <c r="S164" s="1">
        <v>0</v>
      </c>
      <c r="T164" s="1">
        <v>11776.789166294</v>
      </c>
      <c r="U164" s="28">
        <v>4.0485521243141198E-2</v>
      </c>
      <c r="V164" s="1">
        <v>12253.578614262</v>
      </c>
    </row>
    <row r="165" spans="1:22" x14ac:dyDescent="0.35">
      <c r="A165" t="s">
        <v>387</v>
      </c>
      <c r="B165" t="s">
        <v>35</v>
      </c>
      <c r="C165" s="1">
        <v>-110.72</v>
      </c>
      <c r="D165" s="1">
        <v>-57.664531401935299</v>
      </c>
      <c r="E165">
        <v>81999</v>
      </c>
      <c r="F165" t="s">
        <v>51</v>
      </c>
      <c r="G165" s="7" t="s">
        <v>42</v>
      </c>
      <c r="H165" t="s">
        <v>54</v>
      </c>
      <c r="I165" t="s">
        <v>8</v>
      </c>
      <c r="J165" t="s">
        <v>54</v>
      </c>
      <c r="K165" t="s">
        <v>8</v>
      </c>
      <c r="L165" t="s">
        <v>8</v>
      </c>
      <c r="M165">
        <v>100</v>
      </c>
      <c r="N165" s="1">
        <v>-110.72</v>
      </c>
      <c r="O165" s="1">
        <v>-57.664531401935299</v>
      </c>
      <c r="P165" s="1">
        <v>-25.372393816851499</v>
      </c>
      <c r="Q165" s="1">
        <v>0</v>
      </c>
      <c r="R165" s="28">
        <v>8.1596227039873598E-2</v>
      </c>
      <c r="S165" s="1">
        <v>0</v>
      </c>
      <c r="T165" s="1">
        <v>-32.2921375850838</v>
      </c>
      <c r="U165" s="28">
        <v>8.1596227039873598E-2</v>
      </c>
      <c r="V165" s="1">
        <v>-34.9270541750791</v>
      </c>
    </row>
    <row r="166" spans="1:22" x14ac:dyDescent="0.35">
      <c r="A166" t="s">
        <v>389</v>
      </c>
      <c r="B166" t="s">
        <v>35</v>
      </c>
      <c r="C166" s="1">
        <v>2300.42</v>
      </c>
      <c r="D166" s="1">
        <v>1198.0910524533999</v>
      </c>
      <c r="E166">
        <v>1393366</v>
      </c>
      <c r="F166" t="s">
        <v>390</v>
      </c>
      <c r="G166" s="7" t="s">
        <v>42</v>
      </c>
      <c r="H166" t="s">
        <v>45</v>
      </c>
      <c r="I166" t="s">
        <v>46</v>
      </c>
      <c r="J166" t="s">
        <v>39</v>
      </c>
      <c r="K166" t="s">
        <v>3</v>
      </c>
      <c r="L166" t="s">
        <v>3</v>
      </c>
      <c r="M166">
        <v>100</v>
      </c>
      <c r="N166" s="1">
        <v>2300.42</v>
      </c>
      <c r="O166" s="1">
        <v>1198.0910524533999</v>
      </c>
      <c r="P166" s="1">
        <v>527.16006307949601</v>
      </c>
      <c r="Q166" s="1">
        <v>0</v>
      </c>
      <c r="R166" s="28">
        <v>4.0485521243141198E-2</v>
      </c>
      <c r="S166" s="1">
        <v>0</v>
      </c>
      <c r="T166" s="1">
        <v>670.93098937390403</v>
      </c>
      <c r="U166" s="28">
        <v>4.0485521243141198E-2</v>
      </c>
      <c r="V166" s="1">
        <v>698.09398019688297</v>
      </c>
    </row>
    <row r="167" spans="1:22" x14ac:dyDescent="0.35">
      <c r="A167" t="s">
        <v>391</v>
      </c>
      <c r="B167" t="s">
        <v>35</v>
      </c>
      <c r="C167" s="1">
        <v>28964.23</v>
      </c>
      <c r="D167" s="1">
        <v>15084.9778754324</v>
      </c>
      <c r="E167">
        <v>8005320</v>
      </c>
      <c r="F167" t="s">
        <v>48</v>
      </c>
      <c r="G167" s="7" t="s">
        <v>42</v>
      </c>
      <c r="H167" t="s">
        <v>49</v>
      </c>
      <c r="I167" t="s">
        <v>50</v>
      </c>
      <c r="J167" t="s">
        <v>39</v>
      </c>
      <c r="K167" t="s">
        <v>3</v>
      </c>
      <c r="L167" t="s">
        <v>3</v>
      </c>
      <c r="M167">
        <v>50</v>
      </c>
      <c r="N167" s="1">
        <v>14482.115</v>
      </c>
      <c r="O167" s="1">
        <v>7542.4889377161999</v>
      </c>
      <c r="P167" s="1">
        <v>3318.69513259513</v>
      </c>
      <c r="Q167" s="1">
        <v>0</v>
      </c>
      <c r="R167" s="28">
        <v>4.0485521243141198E-2</v>
      </c>
      <c r="S167" s="1">
        <v>0</v>
      </c>
      <c r="T167" s="1">
        <v>4223.7938051210704</v>
      </c>
      <c r="U167" s="28">
        <v>4.0485521243141198E-2</v>
      </c>
      <c r="V167" s="1">
        <v>4394.7962989449497</v>
      </c>
    </row>
    <row r="168" spans="1:22" x14ac:dyDescent="0.35">
      <c r="A168" t="s">
        <v>391</v>
      </c>
      <c r="B168" t="s">
        <v>35</v>
      </c>
      <c r="C168" s="1">
        <v>28964.23</v>
      </c>
      <c r="D168" s="1">
        <v>15084.9778754324</v>
      </c>
      <c r="E168">
        <v>194914</v>
      </c>
      <c r="F168" t="s">
        <v>97</v>
      </c>
      <c r="G168" s="7" t="s">
        <v>68</v>
      </c>
      <c r="H168" t="s">
        <v>49</v>
      </c>
      <c r="I168" t="s">
        <v>50</v>
      </c>
      <c r="J168" t="s">
        <v>39</v>
      </c>
      <c r="K168" t="s">
        <v>3</v>
      </c>
      <c r="L168" t="s">
        <v>3</v>
      </c>
      <c r="M168">
        <v>50</v>
      </c>
      <c r="N168" s="1">
        <v>14482.115</v>
      </c>
      <c r="O168" s="1">
        <v>7542.4889377161999</v>
      </c>
      <c r="P168" s="1">
        <v>3318.69513259513</v>
      </c>
      <c r="Q168" s="1">
        <v>0</v>
      </c>
      <c r="R168" s="28">
        <v>4.0485521243141198E-2</v>
      </c>
      <c r="S168" s="1">
        <v>0</v>
      </c>
      <c r="T168" s="1">
        <v>4223.7938051210704</v>
      </c>
      <c r="U168" s="28">
        <v>4.0485521243141198E-2</v>
      </c>
      <c r="V168" s="1">
        <v>4394.7962989449497</v>
      </c>
    </row>
    <row r="169" spans="1:22" x14ac:dyDescent="0.35">
      <c r="A169" t="s">
        <v>396</v>
      </c>
      <c r="B169" t="s">
        <v>35</v>
      </c>
      <c r="C169" s="1">
        <v>105424.57</v>
      </c>
      <c r="D169" s="1">
        <v>54906.597067381903</v>
      </c>
      <c r="E169">
        <v>86974</v>
      </c>
      <c r="F169" t="s">
        <v>61</v>
      </c>
      <c r="G169" s="7" t="s">
        <v>42</v>
      </c>
      <c r="H169" t="s">
        <v>52</v>
      </c>
      <c r="I169" t="s">
        <v>53</v>
      </c>
      <c r="J169" t="s">
        <v>54</v>
      </c>
      <c r="K169" t="s">
        <v>8</v>
      </c>
      <c r="L169" t="s">
        <v>8</v>
      </c>
      <c r="M169">
        <v>100</v>
      </c>
      <c r="N169" s="1">
        <v>105424.57</v>
      </c>
      <c r="O169" s="1">
        <v>54906.597067381903</v>
      </c>
      <c r="P169" s="1">
        <v>24158.902709647999</v>
      </c>
      <c r="Q169" s="1">
        <v>0</v>
      </c>
      <c r="R169" s="28">
        <v>8.1596227039873598E-2</v>
      </c>
      <c r="S169" s="1">
        <v>0</v>
      </c>
      <c r="T169" s="1">
        <v>30747.694357733901</v>
      </c>
      <c r="U169" s="28">
        <v>8.1596227039873598E-2</v>
      </c>
      <c r="V169" s="1">
        <v>33256.590207500201</v>
      </c>
    </row>
    <row r="170" spans="1:22" x14ac:dyDescent="0.35">
      <c r="A170" t="s">
        <v>397</v>
      </c>
      <c r="B170" t="s">
        <v>35</v>
      </c>
      <c r="C170" s="1">
        <v>1965.64</v>
      </c>
      <c r="D170" s="1">
        <v>1023.73292544166</v>
      </c>
      <c r="E170">
        <v>111042</v>
      </c>
      <c r="F170" t="s">
        <v>311</v>
      </c>
      <c r="G170" s="7" t="s">
        <v>42</v>
      </c>
      <c r="H170" t="s">
        <v>143</v>
      </c>
      <c r="I170" t="s">
        <v>144</v>
      </c>
      <c r="J170" t="s">
        <v>84</v>
      </c>
      <c r="K170" t="s">
        <v>7</v>
      </c>
      <c r="L170" t="s">
        <v>7</v>
      </c>
      <c r="M170">
        <v>100</v>
      </c>
      <c r="N170" s="1">
        <v>1965.64</v>
      </c>
      <c r="O170" s="1">
        <v>1023.73292544166</v>
      </c>
      <c r="P170" s="1">
        <v>450.44248719433</v>
      </c>
      <c r="Q170" s="1">
        <v>0</v>
      </c>
      <c r="R170" s="28">
        <v>4.5000203846254097E-2</v>
      </c>
      <c r="S170" s="1">
        <v>0</v>
      </c>
      <c r="T170" s="1">
        <v>573.29043824733003</v>
      </c>
      <c r="U170" s="28">
        <v>4.5000203846254097E-2</v>
      </c>
      <c r="V170" s="1">
        <v>599.08862483156804</v>
      </c>
    </row>
    <row r="171" spans="1:22" x14ac:dyDescent="0.35">
      <c r="A171" t="s">
        <v>398</v>
      </c>
      <c r="B171" t="s">
        <v>35</v>
      </c>
      <c r="C171" s="1">
        <v>542.02</v>
      </c>
      <c r="D171" s="1">
        <v>282.29163033306497</v>
      </c>
      <c r="E171">
        <v>8001792</v>
      </c>
      <c r="F171" t="s">
        <v>342</v>
      </c>
      <c r="G171" t="s">
        <v>42</v>
      </c>
      <c r="H171" t="s">
        <v>45</v>
      </c>
      <c r="I171" t="s">
        <v>46</v>
      </c>
      <c r="J171" t="s">
        <v>39</v>
      </c>
      <c r="K171" t="s">
        <v>3</v>
      </c>
      <c r="L171" t="s">
        <v>3</v>
      </c>
      <c r="M171">
        <v>80</v>
      </c>
      <c r="N171" s="1">
        <v>433.61599999999999</v>
      </c>
      <c r="O171" s="1">
        <v>225.83330426645199</v>
      </c>
      <c r="P171" s="1">
        <v>99.366653877238903</v>
      </c>
      <c r="Q171" s="1">
        <v>0</v>
      </c>
      <c r="R171" s="28">
        <v>4.0485521243141198E-2</v>
      </c>
      <c r="S171" s="1">
        <v>0</v>
      </c>
      <c r="T171" s="1">
        <v>126.466650389213</v>
      </c>
      <c r="U171" s="28">
        <v>4.0485521243141198E-2</v>
      </c>
      <c r="V171" s="1">
        <v>131.58671865009501</v>
      </c>
    </row>
    <row r="172" spans="1:22" x14ac:dyDescent="0.35">
      <c r="A172" t="s">
        <v>398</v>
      </c>
      <c r="B172" t="s">
        <v>35</v>
      </c>
      <c r="C172" s="1">
        <v>542.02</v>
      </c>
      <c r="D172" s="1">
        <v>282.29163033306497</v>
      </c>
      <c r="E172">
        <v>503306</v>
      </c>
      <c r="F172" t="s">
        <v>343</v>
      </c>
      <c r="G172" s="7"/>
      <c r="H172" t="s">
        <v>188</v>
      </c>
      <c r="I172" t="s">
        <v>189</v>
      </c>
      <c r="J172" t="s">
        <v>155</v>
      </c>
      <c r="K172" t="s">
        <v>11</v>
      </c>
      <c r="L172" t="s">
        <v>11</v>
      </c>
      <c r="M172">
        <v>20</v>
      </c>
      <c r="N172" s="1">
        <v>108.404</v>
      </c>
      <c r="O172" s="1">
        <v>56.458326066612997</v>
      </c>
      <c r="P172" s="1">
        <v>24.841663469309701</v>
      </c>
      <c r="Q172" s="1">
        <v>0</v>
      </c>
      <c r="R172" s="28">
        <v>8.1596227039868005E-2</v>
      </c>
      <c r="S172" s="1">
        <v>0</v>
      </c>
      <c r="T172" s="1">
        <v>31.6166625973033</v>
      </c>
      <c r="U172" s="28">
        <v>8.1596227039868005E-2</v>
      </c>
      <c r="V172" s="1">
        <v>34.196462976835697</v>
      </c>
    </row>
    <row r="173" spans="1:22" x14ac:dyDescent="0.35">
      <c r="A173" t="s">
        <v>399</v>
      </c>
      <c r="B173" t="s">
        <v>35</v>
      </c>
      <c r="C173" s="1">
        <v>20921.45</v>
      </c>
      <c r="D173" s="1">
        <v>10896.1850659232</v>
      </c>
      <c r="E173">
        <v>8005566</v>
      </c>
      <c r="F173" t="s">
        <v>400</v>
      </c>
      <c r="G173" s="7" t="s">
        <v>42</v>
      </c>
      <c r="H173" t="s">
        <v>45</v>
      </c>
      <c r="I173" t="s">
        <v>46</v>
      </c>
      <c r="J173" t="s">
        <v>39</v>
      </c>
      <c r="K173" t="s">
        <v>3</v>
      </c>
      <c r="L173" t="s">
        <v>3</v>
      </c>
      <c r="M173">
        <v>100</v>
      </c>
      <c r="N173" s="1">
        <v>20921.45</v>
      </c>
      <c r="O173" s="1">
        <v>10896.1850659232</v>
      </c>
      <c r="P173" s="1">
        <v>4794.3214290062097</v>
      </c>
      <c r="Q173" s="1">
        <v>0</v>
      </c>
      <c r="R173" s="28">
        <v>4.0485521243141198E-2</v>
      </c>
      <c r="S173" s="1">
        <v>0</v>
      </c>
      <c r="T173" s="1">
        <v>6101.8636369169899</v>
      </c>
      <c r="U173" s="28">
        <v>4.0485521243141198E-2</v>
      </c>
      <c r="V173" s="1">
        <v>6348.9007668121503</v>
      </c>
    </row>
    <row r="174" spans="1:22" x14ac:dyDescent="0.35">
      <c r="A174" t="s">
        <v>401</v>
      </c>
      <c r="B174" t="s">
        <v>35</v>
      </c>
      <c r="C174" s="1">
        <v>5551.81</v>
      </c>
      <c r="D174" s="1">
        <v>2891.4606401966998</v>
      </c>
      <c r="E174">
        <v>8007879</v>
      </c>
      <c r="F174" t="s">
        <v>402</v>
      </c>
      <c r="G174" t="s">
        <v>42</v>
      </c>
      <c r="H174" t="s">
        <v>37</v>
      </c>
      <c r="I174" t="s">
        <v>38</v>
      </c>
      <c r="J174" t="s">
        <v>39</v>
      </c>
      <c r="K174" t="s">
        <v>3</v>
      </c>
      <c r="L174" t="s">
        <v>3</v>
      </c>
      <c r="M174">
        <v>100</v>
      </c>
      <c r="N174" s="1">
        <v>5551.81</v>
      </c>
      <c r="O174" s="1">
        <v>2891.4606401966998</v>
      </c>
      <c r="P174" s="1">
        <v>1272.24268168655</v>
      </c>
      <c r="Q174" s="1">
        <v>0</v>
      </c>
      <c r="R174" s="28">
        <v>4.0485521243141198E-2</v>
      </c>
      <c r="S174" s="1">
        <v>0</v>
      </c>
      <c r="T174" s="1">
        <v>1619.2179585101501</v>
      </c>
      <c r="U174" s="28">
        <v>4.0485521243141198E-2</v>
      </c>
      <c r="V174" s="1">
        <v>1684.77284156669</v>
      </c>
    </row>
    <row r="175" spans="1:22" x14ac:dyDescent="0.35">
      <c r="A175" t="s">
        <v>403</v>
      </c>
      <c r="B175" t="s">
        <v>35</v>
      </c>
      <c r="C175" s="1">
        <v>115853.92</v>
      </c>
      <c r="D175" s="1">
        <v>60338.349059585402</v>
      </c>
      <c r="E175">
        <v>832006</v>
      </c>
      <c r="F175" t="s">
        <v>407</v>
      </c>
      <c r="G175" s="7" t="s">
        <v>68</v>
      </c>
      <c r="H175" t="s">
        <v>149</v>
      </c>
      <c r="I175" t="s">
        <v>150</v>
      </c>
      <c r="J175" t="s">
        <v>71</v>
      </c>
      <c r="K175" t="s">
        <v>13</v>
      </c>
      <c r="L175" t="s">
        <v>13</v>
      </c>
      <c r="M175">
        <v>7</v>
      </c>
      <c r="N175" s="1">
        <v>8109.7744000000002</v>
      </c>
      <c r="O175" s="1">
        <v>4223.6844341709802</v>
      </c>
      <c r="P175" s="1">
        <v>1858.42115103523</v>
      </c>
      <c r="Q175" s="1">
        <v>0</v>
      </c>
      <c r="R175" s="28">
        <v>-0.33101431016382799</v>
      </c>
      <c r="S175" s="1">
        <v>0</v>
      </c>
      <c r="T175" s="1">
        <v>2365.26328313575</v>
      </c>
      <c r="U175" s="28">
        <v>-0.33101431016382799</v>
      </c>
      <c r="V175" s="1">
        <v>1582.3272891127399</v>
      </c>
    </row>
    <row r="176" spans="1:22" x14ac:dyDescent="0.35">
      <c r="A176" t="s">
        <v>403</v>
      </c>
      <c r="B176" t="s">
        <v>35</v>
      </c>
      <c r="C176" s="1">
        <v>115853.92</v>
      </c>
      <c r="D176" s="1">
        <v>60338.349059585402</v>
      </c>
      <c r="E176">
        <v>126948</v>
      </c>
      <c r="F176" t="s">
        <v>409</v>
      </c>
      <c r="G176" t="s">
        <v>68</v>
      </c>
      <c r="H176" t="s">
        <v>85</v>
      </c>
      <c r="I176" t="s">
        <v>86</v>
      </c>
      <c r="J176" t="s">
        <v>78</v>
      </c>
      <c r="K176" t="s">
        <v>18</v>
      </c>
      <c r="L176" t="s">
        <v>7</v>
      </c>
      <c r="M176">
        <v>7.5</v>
      </c>
      <c r="N176" s="1">
        <v>8689.0439999999999</v>
      </c>
      <c r="O176" s="1">
        <v>4525.3761794689099</v>
      </c>
      <c r="P176" s="1">
        <v>0</v>
      </c>
      <c r="Q176" s="1">
        <v>4525.3761794689099</v>
      </c>
      <c r="R176" s="28">
        <v>4.5000203846254097E-2</v>
      </c>
      <c r="S176" s="1">
        <v>4729.0190300259901</v>
      </c>
      <c r="T176" s="1">
        <v>0</v>
      </c>
      <c r="U176" s="28">
        <v>0</v>
      </c>
      <c r="V176" s="1">
        <v>0</v>
      </c>
    </row>
    <row r="177" spans="1:22" x14ac:dyDescent="0.35">
      <c r="A177" t="s">
        <v>403</v>
      </c>
      <c r="B177" t="s">
        <v>35</v>
      </c>
      <c r="C177" s="1">
        <v>115853.92</v>
      </c>
      <c r="D177" s="1">
        <v>60338.349059585402</v>
      </c>
      <c r="E177">
        <v>125999</v>
      </c>
      <c r="F177" t="s">
        <v>408</v>
      </c>
      <c r="G177" t="s">
        <v>42</v>
      </c>
      <c r="H177" t="s">
        <v>85</v>
      </c>
      <c r="I177" t="s">
        <v>86</v>
      </c>
      <c r="J177" t="s">
        <v>78</v>
      </c>
      <c r="K177" t="s">
        <v>18</v>
      </c>
      <c r="L177" t="s">
        <v>13</v>
      </c>
      <c r="M177">
        <v>24.5</v>
      </c>
      <c r="N177" s="1">
        <v>28384.2104</v>
      </c>
      <c r="O177" s="1">
        <v>14782.8955195984</v>
      </c>
      <c r="P177" s="1">
        <v>0</v>
      </c>
      <c r="Q177" s="1">
        <v>14782.8955195984</v>
      </c>
      <c r="R177" s="28">
        <v>-0.33101431016382799</v>
      </c>
      <c r="S177" s="1">
        <v>9889.5455569546102</v>
      </c>
      <c r="T177" s="1">
        <v>0</v>
      </c>
      <c r="U177" s="28">
        <v>0</v>
      </c>
      <c r="V177" s="1">
        <v>0</v>
      </c>
    </row>
    <row r="178" spans="1:22" x14ac:dyDescent="0.35">
      <c r="A178" t="s">
        <v>403</v>
      </c>
      <c r="B178" t="s">
        <v>35</v>
      </c>
      <c r="C178" s="1">
        <v>115853.92</v>
      </c>
      <c r="D178" s="1">
        <v>60338.349059585402</v>
      </c>
      <c r="E178">
        <v>137448</v>
      </c>
      <c r="F178" t="s">
        <v>253</v>
      </c>
      <c r="G178" s="7" t="s">
        <v>68</v>
      </c>
      <c r="H178" t="s">
        <v>115</v>
      </c>
      <c r="I178" t="s">
        <v>116</v>
      </c>
      <c r="J178" t="s">
        <v>75</v>
      </c>
      <c r="K178" t="s">
        <v>2</v>
      </c>
      <c r="L178" t="s">
        <v>2</v>
      </c>
      <c r="M178">
        <v>5</v>
      </c>
      <c r="N178" s="1">
        <v>5792.6959999999999</v>
      </c>
      <c r="O178" s="1">
        <v>3016.9174529792699</v>
      </c>
      <c r="P178" s="1">
        <v>1327.44367931088</v>
      </c>
      <c r="Q178" s="1">
        <v>0</v>
      </c>
      <c r="R178" s="28">
        <v>-0.17221561576812999</v>
      </c>
      <c r="S178" s="1">
        <v>0</v>
      </c>
      <c r="T178" s="1">
        <v>1689.4737736683901</v>
      </c>
      <c r="U178" s="28">
        <v>-0.17221561576812999</v>
      </c>
      <c r="V178" s="1">
        <v>1398.52000741198</v>
      </c>
    </row>
    <row r="179" spans="1:22" x14ac:dyDescent="0.35">
      <c r="A179" t="s">
        <v>403</v>
      </c>
      <c r="B179" t="s">
        <v>35</v>
      </c>
      <c r="C179" s="1">
        <v>115853.92</v>
      </c>
      <c r="D179" s="1">
        <v>60338.349059585402</v>
      </c>
      <c r="E179">
        <v>126948</v>
      </c>
      <c r="F179" t="s">
        <v>409</v>
      </c>
      <c r="G179" s="7" t="s">
        <v>68</v>
      </c>
      <c r="H179" t="s">
        <v>82</v>
      </c>
      <c r="I179" t="s">
        <v>83</v>
      </c>
      <c r="J179" t="s">
        <v>84</v>
      </c>
      <c r="K179" t="s">
        <v>7</v>
      </c>
      <c r="L179" t="s">
        <v>7</v>
      </c>
      <c r="M179">
        <v>7.5</v>
      </c>
      <c r="N179" s="1">
        <v>8689.0439999999999</v>
      </c>
      <c r="O179" s="1">
        <v>4525.3761794689099</v>
      </c>
      <c r="P179" s="1">
        <v>1991.16551896632</v>
      </c>
      <c r="Q179" s="1">
        <v>0</v>
      </c>
      <c r="R179" s="28">
        <v>4.5000203846254097E-2</v>
      </c>
      <c r="S179" s="1">
        <v>0</v>
      </c>
      <c r="T179" s="1">
        <v>2534.2106605025901</v>
      </c>
      <c r="U179" s="28">
        <v>4.5000203846254097E-2</v>
      </c>
      <c r="V179" s="1">
        <v>2648.25065681456</v>
      </c>
    </row>
    <row r="180" spans="1:22" x14ac:dyDescent="0.35">
      <c r="A180" t="s">
        <v>403</v>
      </c>
      <c r="B180" t="s">
        <v>35</v>
      </c>
      <c r="C180" s="1">
        <v>115853.92</v>
      </c>
      <c r="D180" s="1">
        <v>60338.349059585402</v>
      </c>
      <c r="E180">
        <v>90618</v>
      </c>
      <c r="F180" t="s">
        <v>410</v>
      </c>
      <c r="G180" t="s">
        <v>68</v>
      </c>
      <c r="H180" t="s">
        <v>165</v>
      </c>
      <c r="I180" t="s">
        <v>166</v>
      </c>
      <c r="J180" t="s">
        <v>84</v>
      </c>
      <c r="K180" t="s">
        <v>7</v>
      </c>
      <c r="L180" t="s">
        <v>7</v>
      </c>
      <c r="M180">
        <v>5</v>
      </c>
      <c r="N180" s="1">
        <v>5792.6959999999999</v>
      </c>
      <c r="O180" s="1">
        <v>3016.9174529792699</v>
      </c>
      <c r="P180" s="1">
        <v>1327.44367931088</v>
      </c>
      <c r="Q180" s="1">
        <v>0</v>
      </c>
      <c r="R180" s="28">
        <v>4.5000203846254097E-2</v>
      </c>
      <c r="S180" s="1">
        <v>0</v>
      </c>
      <c r="T180" s="1">
        <v>1689.4737736683901</v>
      </c>
      <c r="U180" s="28">
        <v>4.5000203846254097E-2</v>
      </c>
      <c r="V180" s="1">
        <v>1765.5004378763699</v>
      </c>
    </row>
    <row r="181" spans="1:22" x14ac:dyDescent="0.35">
      <c r="A181" t="s">
        <v>403</v>
      </c>
      <c r="B181" t="s">
        <v>35</v>
      </c>
      <c r="C181" s="1">
        <v>115853.92</v>
      </c>
      <c r="D181" s="1">
        <v>60338.349059585402</v>
      </c>
      <c r="E181">
        <v>125999</v>
      </c>
      <c r="F181" t="s">
        <v>408</v>
      </c>
      <c r="G181" t="s">
        <v>68</v>
      </c>
      <c r="H181" t="s">
        <v>149</v>
      </c>
      <c r="I181" t="s">
        <v>150</v>
      </c>
      <c r="J181" t="s">
        <v>71</v>
      </c>
      <c r="K181" t="s">
        <v>13</v>
      </c>
      <c r="L181" t="s">
        <v>13</v>
      </c>
      <c r="M181">
        <v>10.5</v>
      </c>
      <c r="N181" s="1">
        <v>12164.661599999999</v>
      </c>
      <c r="O181" s="1">
        <v>6335.5266512564704</v>
      </c>
      <c r="P181" s="1">
        <v>2787.6317265528501</v>
      </c>
      <c r="Q181" s="1">
        <v>0</v>
      </c>
      <c r="R181" s="28">
        <v>-0.33101431016382799</v>
      </c>
      <c r="S181" s="1">
        <v>0</v>
      </c>
      <c r="T181" s="1">
        <v>3547.8949247036198</v>
      </c>
      <c r="U181" s="28">
        <v>-0.33101431016382799</v>
      </c>
      <c r="V181" s="1">
        <v>2373.4909336691098</v>
      </c>
    </row>
    <row r="182" spans="1:22" x14ac:dyDescent="0.35">
      <c r="A182" t="s">
        <v>403</v>
      </c>
      <c r="B182" t="s">
        <v>35</v>
      </c>
      <c r="C182" s="1">
        <v>115853.92</v>
      </c>
      <c r="D182" s="1">
        <v>60338.349059585402</v>
      </c>
      <c r="E182">
        <v>1053826</v>
      </c>
      <c r="F182" t="s">
        <v>404</v>
      </c>
      <c r="G182" t="s">
        <v>68</v>
      </c>
      <c r="H182" t="s">
        <v>405</v>
      </c>
      <c r="I182" t="s">
        <v>406</v>
      </c>
      <c r="J182" t="s">
        <v>75</v>
      </c>
      <c r="K182" t="s">
        <v>2</v>
      </c>
      <c r="L182" t="s">
        <v>2</v>
      </c>
      <c r="M182">
        <v>5</v>
      </c>
      <c r="N182" s="1">
        <v>5792.6959999999999</v>
      </c>
      <c r="O182" s="1">
        <v>3016.9174529792699</v>
      </c>
      <c r="P182" s="1">
        <v>1327.44367931088</v>
      </c>
      <c r="Q182" s="1">
        <v>0</v>
      </c>
      <c r="R182" s="28">
        <v>-0.17221561576812999</v>
      </c>
      <c r="S182" s="1">
        <v>0</v>
      </c>
      <c r="T182" s="1">
        <v>1689.4737736683901</v>
      </c>
      <c r="U182" s="28">
        <v>-0.17221561576812999</v>
      </c>
      <c r="V182" s="1">
        <v>1398.52000741198</v>
      </c>
    </row>
    <row r="183" spans="1:22" x14ac:dyDescent="0.35">
      <c r="A183" t="s">
        <v>403</v>
      </c>
      <c r="B183" t="s">
        <v>35</v>
      </c>
      <c r="C183" s="1">
        <v>115853.92</v>
      </c>
      <c r="D183" s="1">
        <v>60338.349059585402</v>
      </c>
      <c r="E183">
        <v>832006</v>
      </c>
      <c r="F183" t="s">
        <v>407</v>
      </c>
      <c r="G183" s="7" t="s">
        <v>68</v>
      </c>
      <c r="H183" t="s">
        <v>85</v>
      </c>
      <c r="I183" t="s">
        <v>86</v>
      </c>
      <c r="J183" t="s">
        <v>78</v>
      </c>
      <c r="K183" t="s">
        <v>18</v>
      </c>
      <c r="L183" t="s">
        <v>13</v>
      </c>
      <c r="M183">
        <v>28</v>
      </c>
      <c r="N183" s="1">
        <v>32439.097600000001</v>
      </c>
      <c r="O183" s="1">
        <v>16894.737736683899</v>
      </c>
      <c r="P183" s="1">
        <v>0</v>
      </c>
      <c r="Q183" s="1">
        <v>16894.737736683899</v>
      </c>
      <c r="R183" s="28">
        <v>-0.33101431016382799</v>
      </c>
      <c r="S183" s="1">
        <v>11302.337779376699</v>
      </c>
      <c r="T183" s="1">
        <v>0</v>
      </c>
      <c r="U183" s="28">
        <v>0</v>
      </c>
      <c r="V183" s="1">
        <v>0</v>
      </c>
    </row>
    <row r="184" spans="1:22" x14ac:dyDescent="0.35">
      <c r="A184" t="s">
        <v>411</v>
      </c>
      <c r="B184" t="s">
        <v>35</v>
      </c>
      <c r="C184" s="1">
        <v>22121.119999999999</v>
      </c>
      <c r="D184" s="1">
        <v>11520.9900549673</v>
      </c>
      <c r="E184">
        <v>8007483</v>
      </c>
      <c r="F184" t="s">
        <v>412</v>
      </c>
      <c r="G184" s="7" t="s">
        <v>42</v>
      </c>
      <c r="H184" t="s">
        <v>63</v>
      </c>
      <c r="I184" t="s">
        <v>64</v>
      </c>
      <c r="J184" t="s">
        <v>39</v>
      </c>
      <c r="K184" t="s">
        <v>3</v>
      </c>
      <c r="L184" t="s">
        <v>3</v>
      </c>
      <c r="M184">
        <v>100</v>
      </c>
      <c r="N184" s="1">
        <v>22121.119999999999</v>
      </c>
      <c r="O184" s="1">
        <v>11520.9900549673</v>
      </c>
      <c r="P184" s="1">
        <v>5069.2356241856096</v>
      </c>
      <c r="Q184" s="1">
        <v>0</v>
      </c>
      <c r="R184" s="28">
        <v>4.0485521243141198E-2</v>
      </c>
      <c r="S184" s="1">
        <v>0</v>
      </c>
      <c r="T184" s="1">
        <v>6451.7544307816897</v>
      </c>
      <c r="U184" s="28">
        <v>4.0485521243141198E-2</v>
      </c>
      <c r="V184" s="1">
        <v>6712.9570718446303</v>
      </c>
    </row>
    <row r="185" spans="1:22" x14ac:dyDescent="0.35">
      <c r="A185" t="s">
        <v>413</v>
      </c>
      <c r="B185" t="s">
        <v>35</v>
      </c>
      <c r="C185" s="1">
        <v>8396.7099999999991</v>
      </c>
      <c r="D185" s="1">
        <v>4373.1245255413996</v>
      </c>
      <c r="E185">
        <v>1053104</v>
      </c>
      <c r="F185" t="s">
        <v>414</v>
      </c>
      <c r="G185" s="7" t="s">
        <v>42</v>
      </c>
      <c r="H185" t="s">
        <v>146</v>
      </c>
      <c r="I185" t="s">
        <v>147</v>
      </c>
      <c r="J185" t="s">
        <v>39</v>
      </c>
      <c r="K185" t="s">
        <v>3</v>
      </c>
      <c r="L185" t="s">
        <v>3</v>
      </c>
      <c r="M185">
        <v>50</v>
      </c>
      <c r="N185" s="1">
        <v>4198.3549999999996</v>
      </c>
      <c r="O185" s="1">
        <v>2186.5622627706998</v>
      </c>
      <c r="P185" s="1">
        <v>962.08739561910795</v>
      </c>
      <c r="Q185" s="1">
        <v>0</v>
      </c>
      <c r="R185" s="28">
        <v>4.0485521243141198E-2</v>
      </c>
      <c r="S185" s="1">
        <v>0</v>
      </c>
      <c r="T185" s="1">
        <v>1224.4748671515899</v>
      </c>
      <c r="U185" s="28">
        <v>4.0485521243141198E-2</v>
      </c>
      <c r="V185" s="1">
        <v>1274.04837039735</v>
      </c>
    </row>
    <row r="186" spans="1:22" x14ac:dyDescent="0.35">
      <c r="A186" t="s">
        <v>413</v>
      </c>
      <c r="B186" t="s">
        <v>35</v>
      </c>
      <c r="C186" s="1">
        <v>8396.7099999999991</v>
      </c>
      <c r="D186" s="1">
        <v>4373.1245255413996</v>
      </c>
      <c r="E186">
        <v>8005000</v>
      </c>
      <c r="F186" t="s">
        <v>415</v>
      </c>
      <c r="H186" t="s">
        <v>146</v>
      </c>
      <c r="I186" t="s">
        <v>147</v>
      </c>
      <c r="J186" t="s">
        <v>39</v>
      </c>
      <c r="K186" t="s">
        <v>3</v>
      </c>
      <c r="L186" t="s">
        <v>3</v>
      </c>
      <c r="M186">
        <v>50</v>
      </c>
      <c r="N186" s="1">
        <v>4198.3549999999996</v>
      </c>
      <c r="O186" s="1">
        <v>2186.5622627706998</v>
      </c>
      <c r="P186" s="1">
        <v>962.08739561910795</v>
      </c>
      <c r="Q186" s="1">
        <v>0</v>
      </c>
      <c r="R186" s="28">
        <v>4.0485521243141198E-2</v>
      </c>
      <c r="S186" s="1">
        <v>0</v>
      </c>
      <c r="T186" s="1">
        <v>1224.4748671515899</v>
      </c>
      <c r="U186" s="28">
        <v>4.0485521243141198E-2</v>
      </c>
      <c r="V186" s="1">
        <v>1274.04837039735</v>
      </c>
    </row>
    <row r="187" spans="1:22" x14ac:dyDescent="0.35">
      <c r="A187" t="s">
        <v>416</v>
      </c>
      <c r="B187" t="s">
        <v>35</v>
      </c>
      <c r="C187" s="1">
        <v>18118.73</v>
      </c>
      <c r="D187" s="1">
        <v>9436.4891171259696</v>
      </c>
      <c r="E187">
        <v>900534</v>
      </c>
      <c r="F187" t="s">
        <v>418</v>
      </c>
      <c r="G187" t="s">
        <v>42</v>
      </c>
      <c r="H187" t="s">
        <v>153</v>
      </c>
      <c r="I187" t="s">
        <v>154</v>
      </c>
      <c r="J187" t="s">
        <v>155</v>
      </c>
      <c r="K187" t="s">
        <v>11</v>
      </c>
      <c r="L187" t="s">
        <v>11</v>
      </c>
      <c r="M187">
        <v>80</v>
      </c>
      <c r="N187" s="1">
        <v>14494.984</v>
      </c>
      <c r="O187" s="1">
        <v>7549.1912937007801</v>
      </c>
      <c r="P187" s="1">
        <v>3321.6441692283402</v>
      </c>
      <c r="Q187" s="1">
        <v>0</v>
      </c>
      <c r="R187" s="28">
        <v>8.1596227039868005E-2</v>
      </c>
      <c r="S187" s="1">
        <v>0</v>
      </c>
      <c r="T187" s="1">
        <v>4227.5471244724404</v>
      </c>
      <c r="U187" s="28">
        <v>8.1596227039868005E-2</v>
      </c>
      <c r="V187" s="1">
        <v>4572.4990194626298</v>
      </c>
    </row>
    <row r="188" spans="1:22" x14ac:dyDescent="0.35">
      <c r="A188" t="s">
        <v>416</v>
      </c>
      <c r="B188" t="s">
        <v>35</v>
      </c>
      <c r="C188" s="1">
        <v>18118.73</v>
      </c>
      <c r="D188" s="1">
        <v>9436.4891171259696</v>
      </c>
      <c r="E188">
        <v>1413956</v>
      </c>
      <c r="F188" t="s">
        <v>417</v>
      </c>
      <c r="G188" s="7" t="s">
        <v>68</v>
      </c>
      <c r="H188" t="s">
        <v>153</v>
      </c>
      <c r="I188" t="s">
        <v>154</v>
      </c>
      <c r="J188" t="s">
        <v>155</v>
      </c>
      <c r="K188" t="s">
        <v>11</v>
      </c>
      <c r="L188" t="s">
        <v>11</v>
      </c>
      <c r="M188">
        <v>20</v>
      </c>
      <c r="N188" s="1">
        <v>3623.7460000000001</v>
      </c>
      <c r="O188" s="1">
        <v>1887.29782342519</v>
      </c>
      <c r="P188" s="1">
        <v>830.41104230708402</v>
      </c>
      <c r="Q188" s="1">
        <v>0</v>
      </c>
      <c r="R188" s="28">
        <v>8.1596227039868005E-2</v>
      </c>
      <c r="S188" s="1">
        <v>0</v>
      </c>
      <c r="T188" s="1">
        <v>1056.8867811181101</v>
      </c>
      <c r="U188" s="28">
        <v>8.1596227039868005E-2</v>
      </c>
      <c r="V188" s="1">
        <v>1143.1247548656499</v>
      </c>
    </row>
    <row r="189" spans="1:22" x14ac:dyDescent="0.35">
      <c r="A189" t="s">
        <v>419</v>
      </c>
      <c r="B189" t="s">
        <v>134</v>
      </c>
      <c r="C189" s="1">
        <v>3966.87</v>
      </c>
      <c r="D189" s="1">
        <v>2066.0016228539998</v>
      </c>
      <c r="E189">
        <v>8002515</v>
      </c>
      <c r="F189" t="s">
        <v>420</v>
      </c>
      <c r="G189" t="s">
        <v>42</v>
      </c>
      <c r="H189" t="s">
        <v>421</v>
      </c>
      <c r="I189" t="s">
        <v>422</v>
      </c>
      <c r="J189" t="s">
        <v>423</v>
      </c>
      <c r="K189" t="s">
        <v>16</v>
      </c>
      <c r="L189" t="s">
        <v>16</v>
      </c>
      <c r="M189">
        <v>50</v>
      </c>
      <c r="N189" s="1">
        <v>1983.4349999999999</v>
      </c>
      <c r="O189" s="1">
        <v>1033.0008114269999</v>
      </c>
      <c r="P189" s="1">
        <v>454.52035702787998</v>
      </c>
      <c r="Q189" s="1">
        <v>0</v>
      </c>
      <c r="R189" s="28">
        <v>8.1596227039876595E-2</v>
      </c>
      <c r="S189" s="1">
        <v>0</v>
      </c>
      <c r="T189" s="1">
        <v>578.48045439912005</v>
      </c>
      <c r="U189" s="28">
        <v>8.1596227039876595E-2</v>
      </c>
      <c r="V189" s="1">
        <v>625.68227689440198</v>
      </c>
    </row>
    <row r="190" spans="1:22" x14ac:dyDescent="0.35">
      <c r="A190" t="s">
        <v>419</v>
      </c>
      <c r="B190" t="s">
        <v>134</v>
      </c>
      <c r="C190" s="1">
        <v>3966.87</v>
      </c>
      <c r="D190" s="1">
        <v>2066.0016228539998</v>
      </c>
      <c r="E190">
        <v>109793</v>
      </c>
      <c r="F190" t="s">
        <v>424</v>
      </c>
      <c r="G190" s="7"/>
      <c r="H190" t="s">
        <v>421</v>
      </c>
      <c r="I190" t="s">
        <v>422</v>
      </c>
      <c r="J190" t="s">
        <v>423</v>
      </c>
      <c r="K190" t="s">
        <v>16</v>
      </c>
      <c r="L190" t="s">
        <v>13</v>
      </c>
      <c r="M190">
        <v>50</v>
      </c>
      <c r="N190" s="1">
        <v>1983.4349999999999</v>
      </c>
      <c r="O190" s="1">
        <v>1033.0008114269999</v>
      </c>
      <c r="P190" s="1">
        <v>454.52035702787998</v>
      </c>
      <c r="Q190" s="1">
        <v>0</v>
      </c>
      <c r="R190" s="28">
        <v>-0.33101431016382799</v>
      </c>
      <c r="S190" s="1">
        <v>0</v>
      </c>
      <c r="T190" s="1">
        <v>578.48045439912005</v>
      </c>
      <c r="U190" s="28">
        <v>8.1596227039876595E-2</v>
      </c>
      <c r="V190" s="1">
        <v>625.68227689440198</v>
      </c>
    </row>
    <row r="191" spans="1:22" x14ac:dyDescent="0.35">
      <c r="A191" t="s">
        <v>426</v>
      </c>
      <c r="B191" t="s">
        <v>223</v>
      </c>
      <c r="C191" s="1">
        <v>26872.07</v>
      </c>
      <c r="D191" s="1">
        <v>13995.351556629301</v>
      </c>
      <c r="E191">
        <v>362403</v>
      </c>
      <c r="F191" t="s">
        <v>427</v>
      </c>
      <c r="G191" s="7" t="s">
        <v>68</v>
      </c>
      <c r="H191" t="s">
        <v>165</v>
      </c>
      <c r="I191" t="s">
        <v>166</v>
      </c>
      <c r="J191" t="s">
        <v>84</v>
      </c>
      <c r="K191" t="s">
        <v>7</v>
      </c>
      <c r="L191" t="s">
        <v>7</v>
      </c>
      <c r="M191">
        <v>10</v>
      </c>
      <c r="N191" s="1">
        <v>2687.2069999999999</v>
      </c>
      <c r="O191" s="1">
        <v>1399.53515566293</v>
      </c>
      <c r="P191" s="1">
        <v>615.79546849168901</v>
      </c>
      <c r="Q191" s="1">
        <v>0</v>
      </c>
      <c r="R191" s="28">
        <v>4.5000203846254097E-2</v>
      </c>
      <c r="S191" s="1">
        <v>0</v>
      </c>
      <c r="T191" s="1">
        <v>783.73968717124103</v>
      </c>
      <c r="U191" s="28">
        <v>4.5000203846254097E-2</v>
      </c>
      <c r="V191" s="1">
        <v>819.00813285634604</v>
      </c>
    </row>
    <row r="192" spans="1:22" x14ac:dyDescent="0.35">
      <c r="A192" t="s">
        <v>426</v>
      </c>
      <c r="B192" t="s">
        <v>223</v>
      </c>
      <c r="C192" s="1">
        <v>26872.07</v>
      </c>
      <c r="D192" s="1">
        <v>13995.351556629301</v>
      </c>
      <c r="E192">
        <v>900385</v>
      </c>
      <c r="F192" t="s">
        <v>429</v>
      </c>
      <c r="G192" t="s">
        <v>42</v>
      </c>
      <c r="H192" t="s">
        <v>165</v>
      </c>
      <c r="I192" t="s">
        <v>166</v>
      </c>
      <c r="J192" t="s">
        <v>84</v>
      </c>
      <c r="K192" t="s">
        <v>7</v>
      </c>
      <c r="L192" t="s">
        <v>7</v>
      </c>
      <c r="M192">
        <v>30</v>
      </c>
      <c r="N192" s="1">
        <v>8061.6210000000001</v>
      </c>
      <c r="O192" s="1">
        <v>4198.6054669887899</v>
      </c>
      <c r="P192" s="1">
        <v>1847.38640547507</v>
      </c>
      <c r="Q192" s="1">
        <v>0</v>
      </c>
      <c r="R192" s="28">
        <v>4.5000203846254097E-2</v>
      </c>
      <c r="S192" s="1">
        <v>0</v>
      </c>
      <c r="T192" s="1">
        <v>2351.2190615137201</v>
      </c>
      <c r="U192" s="28">
        <v>4.5000203846254097E-2</v>
      </c>
      <c r="V192" s="1">
        <v>2457.0243985690399</v>
      </c>
    </row>
    <row r="193" spans="1:22" x14ac:dyDescent="0.35">
      <c r="A193" t="s">
        <v>426</v>
      </c>
      <c r="B193" t="s">
        <v>223</v>
      </c>
      <c r="C193" s="1">
        <v>26872.07</v>
      </c>
      <c r="D193" s="1">
        <v>13995.351556629301</v>
      </c>
      <c r="E193">
        <v>137448</v>
      </c>
      <c r="F193" t="s">
        <v>253</v>
      </c>
      <c r="G193" s="7" t="s">
        <v>68</v>
      </c>
      <c r="H193" t="s">
        <v>115</v>
      </c>
      <c r="I193" t="s">
        <v>116</v>
      </c>
      <c r="J193" t="s">
        <v>75</v>
      </c>
      <c r="K193" t="s">
        <v>2</v>
      </c>
      <c r="L193" t="s">
        <v>2</v>
      </c>
      <c r="M193">
        <v>50</v>
      </c>
      <c r="N193" s="1">
        <v>13436.035</v>
      </c>
      <c r="O193" s="1">
        <v>6997.6757783146504</v>
      </c>
      <c r="P193" s="1">
        <v>3078.97734245845</v>
      </c>
      <c r="Q193" s="1">
        <v>0</v>
      </c>
      <c r="R193" s="28">
        <v>-0.17221561576812999</v>
      </c>
      <c r="S193" s="1">
        <v>0</v>
      </c>
      <c r="T193" s="1">
        <v>3918.6984358561999</v>
      </c>
      <c r="U193" s="28">
        <v>-0.17221561576812999</v>
      </c>
      <c r="V193" s="1">
        <v>3243.8373717156201</v>
      </c>
    </row>
    <row r="194" spans="1:22" x14ac:dyDescent="0.35">
      <c r="A194" t="s">
        <v>426</v>
      </c>
      <c r="B194" t="s">
        <v>223</v>
      </c>
      <c r="C194" s="1">
        <v>26872.07</v>
      </c>
      <c r="D194" s="1">
        <v>13995.351556629301</v>
      </c>
      <c r="E194">
        <v>83723</v>
      </c>
      <c r="F194" t="s">
        <v>428</v>
      </c>
      <c r="G194" s="7" t="s">
        <v>68</v>
      </c>
      <c r="H194" t="s">
        <v>165</v>
      </c>
      <c r="I194" t="s">
        <v>166</v>
      </c>
      <c r="J194" t="s">
        <v>84</v>
      </c>
      <c r="K194" t="s">
        <v>7</v>
      </c>
      <c r="L194" t="s">
        <v>7</v>
      </c>
      <c r="M194">
        <v>10</v>
      </c>
      <c r="N194" s="1">
        <v>2687.2069999999999</v>
      </c>
      <c r="O194" s="1">
        <v>1399.53515566293</v>
      </c>
      <c r="P194" s="1">
        <v>615.79546849168901</v>
      </c>
      <c r="Q194" s="1">
        <v>0</v>
      </c>
      <c r="R194" s="28">
        <v>4.5000203846254097E-2</v>
      </c>
      <c r="S194" s="1">
        <v>0</v>
      </c>
      <c r="T194" s="1">
        <v>783.73968717124103</v>
      </c>
      <c r="U194" s="28">
        <v>4.5000203846254097E-2</v>
      </c>
      <c r="V194" s="1">
        <v>819.00813285634604</v>
      </c>
    </row>
    <row r="195" spans="1:22" x14ac:dyDescent="0.35">
      <c r="A195" t="s">
        <v>1402</v>
      </c>
      <c r="B195" t="s">
        <v>35</v>
      </c>
      <c r="C195" s="1">
        <v>-16.559999999999999</v>
      </c>
      <c r="D195" s="1">
        <v>-8.6246806359831005</v>
      </c>
      <c r="E195">
        <v>90274</v>
      </c>
      <c r="F195" t="s">
        <v>457</v>
      </c>
      <c r="G195" s="7" t="s">
        <v>42</v>
      </c>
      <c r="H195" t="s">
        <v>91</v>
      </c>
      <c r="I195" t="s">
        <v>92</v>
      </c>
      <c r="J195" t="s">
        <v>84</v>
      </c>
      <c r="K195" t="s">
        <v>7</v>
      </c>
      <c r="L195" t="s">
        <v>7</v>
      </c>
      <c r="M195">
        <v>100</v>
      </c>
      <c r="N195" s="1">
        <v>-16.559999999999999</v>
      </c>
      <c r="O195" s="1">
        <v>-8.6246806359831005</v>
      </c>
      <c r="P195" s="1">
        <v>-3.7948594798325601</v>
      </c>
      <c r="Q195" s="1">
        <v>0</v>
      </c>
      <c r="R195" s="28">
        <v>4.5000203846254097E-2</v>
      </c>
      <c r="S195" s="1">
        <v>0</v>
      </c>
      <c r="T195" s="1">
        <v>-4.8298211561505404</v>
      </c>
      <c r="U195" s="28">
        <v>4.5000203846254097E-2</v>
      </c>
      <c r="V195" s="1">
        <v>-5.0471640927182602</v>
      </c>
    </row>
    <row r="196" spans="1:22" x14ac:dyDescent="0.35">
      <c r="A196" t="s">
        <v>431</v>
      </c>
      <c r="B196" t="s">
        <v>35</v>
      </c>
      <c r="C196" s="1">
        <v>126610.72</v>
      </c>
      <c r="D196" s="1">
        <v>65940.641611828396</v>
      </c>
      <c r="E196">
        <v>8004886</v>
      </c>
      <c r="F196" t="s">
        <v>432</v>
      </c>
      <c r="G196" s="7" t="s">
        <v>42</v>
      </c>
      <c r="H196" t="s">
        <v>52</v>
      </c>
      <c r="I196" t="s">
        <v>53</v>
      </c>
      <c r="J196" t="s">
        <v>54</v>
      </c>
      <c r="K196" t="s">
        <v>8</v>
      </c>
      <c r="L196" t="s">
        <v>8</v>
      </c>
      <c r="M196">
        <v>100</v>
      </c>
      <c r="N196" s="1">
        <v>126610.72</v>
      </c>
      <c r="O196" s="1">
        <v>65940.641611828396</v>
      </c>
      <c r="P196" s="1">
        <v>29013.882309204499</v>
      </c>
      <c r="Q196" s="1">
        <v>0</v>
      </c>
      <c r="R196" s="28">
        <v>8.1596227039873598E-2</v>
      </c>
      <c r="S196" s="1">
        <v>0</v>
      </c>
      <c r="T196" s="1">
        <v>36926.759302623897</v>
      </c>
      <c r="U196" s="28">
        <v>8.1596227039873598E-2</v>
      </c>
      <c r="V196" s="1">
        <v>39939.843538527603</v>
      </c>
    </row>
    <row r="197" spans="1:22" x14ac:dyDescent="0.35">
      <c r="A197" t="s">
        <v>433</v>
      </c>
      <c r="B197" t="s">
        <v>35</v>
      </c>
      <c r="C197" s="1">
        <v>1523.31</v>
      </c>
      <c r="D197" s="1">
        <v>793.36124756035099</v>
      </c>
      <c r="E197">
        <v>1156907</v>
      </c>
      <c r="F197" t="s">
        <v>434</v>
      </c>
      <c r="G197" s="7" t="s">
        <v>42</v>
      </c>
      <c r="H197" t="s">
        <v>45</v>
      </c>
      <c r="I197" t="s">
        <v>46</v>
      </c>
      <c r="J197" t="s">
        <v>39</v>
      </c>
      <c r="K197" t="s">
        <v>3</v>
      </c>
      <c r="L197" t="s">
        <v>3</v>
      </c>
      <c r="M197">
        <v>100</v>
      </c>
      <c r="N197" s="1">
        <v>1523.31</v>
      </c>
      <c r="O197" s="1">
        <v>793.36124756035099</v>
      </c>
      <c r="P197" s="1">
        <v>349.07894892655401</v>
      </c>
      <c r="Q197" s="1">
        <v>0</v>
      </c>
      <c r="R197" s="28">
        <v>4.0485521243141198E-2</v>
      </c>
      <c r="S197" s="1">
        <v>0</v>
      </c>
      <c r="T197" s="1">
        <v>444.28229863379698</v>
      </c>
      <c r="U197" s="28">
        <v>4.0485521243141198E-2</v>
      </c>
      <c r="V197" s="1">
        <v>462.26929907308698</v>
      </c>
    </row>
    <row r="198" spans="1:22" x14ac:dyDescent="0.35">
      <c r="A198" t="s">
        <v>435</v>
      </c>
      <c r="B198" t="s">
        <v>35</v>
      </c>
      <c r="C198" s="1">
        <v>15555.92</v>
      </c>
      <c r="D198" s="1">
        <v>8101.7416666003701</v>
      </c>
      <c r="E198">
        <v>8008966</v>
      </c>
      <c r="F198" t="s">
        <v>436</v>
      </c>
      <c r="G198" s="7" t="s">
        <v>42</v>
      </c>
      <c r="H198" t="s">
        <v>45</v>
      </c>
      <c r="I198" t="s">
        <v>46</v>
      </c>
      <c r="J198" t="s">
        <v>39</v>
      </c>
      <c r="K198" t="s">
        <v>3</v>
      </c>
      <c r="L198" t="s">
        <v>3</v>
      </c>
      <c r="M198">
        <v>100</v>
      </c>
      <c r="N198" s="1">
        <v>15555.92</v>
      </c>
      <c r="O198" s="1">
        <v>8101.7416666003701</v>
      </c>
      <c r="P198" s="1">
        <v>3564.7663333041601</v>
      </c>
      <c r="Q198" s="1">
        <v>0</v>
      </c>
      <c r="R198" s="28">
        <v>4.0485521243141198E-2</v>
      </c>
      <c r="S198" s="1">
        <v>0</v>
      </c>
      <c r="T198" s="1">
        <v>4536.97533329621</v>
      </c>
      <c r="U198" s="28">
        <v>4.0485521243141198E-2</v>
      </c>
      <c r="V198" s="1">
        <v>4720.6571445319796</v>
      </c>
    </row>
    <row r="199" spans="1:22" x14ac:dyDescent="0.35">
      <c r="A199" t="s">
        <v>443</v>
      </c>
      <c r="B199" t="s">
        <v>35</v>
      </c>
      <c r="C199" s="1">
        <v>34494.699999999997</v>
      </c>
      <c r="D199" s="1">
        <v>17965.3243438434</v>
      </c>
      <c r="E199">
        <v>1053104</v>
      </c>
      <c r="F199" t="s">
        <v>414</v>
      </c>
      <c r="G199" s="7" t="s">
        <v>42</v>
      </c>
      <c r="H199" t="s">
        <v>146</v>
      </c>
      <c r="I199" t="s">
        <v>147</v>
      </c>
      <c r="J199" t="s">
        <v>39</v>
      </c>
      <c r="K199" t="s">
        <v>3</v>
      </c>
      <c r="L199" t="s">
        <v>3</v>
      </c>
      <c r="M199">
        <v>100</v>
      </c>
      <c r="N199" s="1">
        <v>34494.699999999997</v>
      </c>
      <c r="O199" s="1">
        <v>17965.3243438434</v>
      </c>
      <c r="P199" s="1">
        <v>7904.7427112911</v>
      </c>
      <c r="Q199" s="1">
        <v>0</v>
      </c>
      <c r="R199" s="28">
        <v>4.0485521243141198E-2</v>
      </c>
      <c r="S199" s="1">
        <v>0</v>
      </c>
      <c r="T199" s="1">
        <v>10060.581632552299</v>
      </c>
      <c r="U199" s="28">
        <v>4.0485521243141198E-2</v>
      </c>
      <c r="V199" s="1">
        <v>10467.8895239554</v>
      </c>
    </row>
    <row r="200" spans="1:22" x14ac:dyDescent="0.35">
      <c r="A200" t="s">
        <v>444</v>
      </c>
      <c r="B200" t="s">
        <v>35</v>
      </c>
      <c r="C200" s="1">
        <v>5420.14</v>
      </c>
      <c r="D200" s="1">
        <v>2822.88505448777</v>
      </c>
      <c r="E200">
        <v>868101</v>
      </c>
      <c r="F200" t="s">
        <v>128</v>
      </c>
      <c r="G200" s="7"/>
      <c r="H200" t="s">
        <v>261</v>
      </c>
      <c r="I200" t="s">
        <v>262</v>
      </c>
      <c r="J200" t="s">
        <v>109</v>
      </c>
      <c r="K200" t="s">
        <v>9</v>
      </c>
      <c r="L200" t="s">
        <v>9</v>
      </c>
      <c r="M200">
        <v>50</v>
      </c>
      <c r="N200" s="1">
        <v>2710.07</v>
      </c>
      <c r="O200" s="1">
        <v>1411.44252724389</v>
      </c>
      <c r="P200" s="1">
        <v>621.03471198730699</v>
      </c>
      <c r="Q200" s="1">
        <v>0</v>
      </c>
      <c r="R200" s="28">
        <v>8.1596227039872807E-2</v>
      </c>
      <c r="S200" s="1">
        <v>0</v>
      </c>
      <c r="T200" s="1">
        <v>790.40781525657303</v>
      </c>
      <c r="U200" s="28">
        <v>8.1596227039872807E-2</v>
      </c>
      <c r="V200" s="1">
        <v>854.90211080433801</v>
      </c>
    </row>
    <row r="201" spans="1:22" x14ac:dyDescent="0.35">
      <c r="A201" t="s">
        <v>444</v>
      </c>
      <c r="B201" t="s">
        <v>35</v>
      </c>
      <c r="C201" s="1">
        <v>5420.14</v>
      </c>
      <c r="D201" s="1">
        <v>2822.88505448777</v>
      </c>
      <c r="E201">
        <v>868101</v>
      </c>
      <c r="F201" t="s">
        <v>128</v>
      </c>
      <c r="G201" s="7" t="s">
        <v>42</v>
      </c>
      <c r="H201" t="s">
        <v>126</v>
      </c>
      <c r="I201" t="s">
        <v>127</v>
      </c>
      <c r="J201" t="s">
        <v>109</v>
      </c>
      <c r="K201" t="s">
        <v>9</v>
      </c>
      <c r="L201" t="s">
        <v>9</v>
      </c>
      <c r="M201">
        <v>50</v>
      </c>
      <c r="N201" s="1">
        <v>2710.07</v>
      </c>
      <c r="O201" s="1">
        <v>1411.44252724389</v>
      </c>
      <c r="P201" s="1">
        <v>621.03471198730699</v>
      </c>
      <c r="Q201" s="1">
        <v>0</v>
      </c>
      <c r="R201" s="28">
        <v>8.1596227039872807E-2</v>
      </c>
      <c r="S201" s="1">
        <v>0</v>
      </c>
      <c r="T201" s="1">
        <v>790.40781525657303</v>
      </c>
      <c r="U201" s="28">
        <v>8.1596227039872807E-2</v>
      </c>
      <c r="V201" s="1">
        <v>854.90211080433801</v>
      </c>
    </row>
    <row r="202" spans="1:22" x14ac:dyDescent="0.35">
      <c r="A202" t="s">
        <v>445</v>
      </c>
      <c r="B202" t="s">
        <v>35</v>
      </c>
      <c r="C202" s="1">
        <v>7282.63</v>
      </c>
      <c r="D202" s="1">
        <v>3792.89601087135</v>
      </c>
      <c r="E202">
        <v>99942</v>
      </c>
      <c r="F202" t="s">
        <v>446</v>
      </c>
      <c r="G202" s="7" t="s">
        <v>42</v>
      </c>
      <c r="H202" t="s">
        <v>143</v>
      </c>
      <c r="I202" t="s">
        <v>144</v>
      </c>
      <c r="J202" t="s">
        <v>84</v>
      </c>
      <c r="K202" t="s">
        <v>7</v>
      </c>
      <c r="L202" t="s">
        <v>7</v>
      </c>
      <c r="M202">
        <v>100</v>
      </c>
      <c r="N202" s="1">
        <v>7282.63</v>
      </c>
      <c r="O202" s="1">
        <v>3792.89601087135</v>
      </c>
      <c r="P202" s="1">
        <v>1668.8742447833899</v>
      </c>
      <c r="Q202" s="1">
        <v>0</v>
      </c>
      <c r="R202" s="28">
        <v>4.5000203846254097E-2</v>
      </c>
      <c r="S202" s="1">
        <v>0</v>
      </c>
      <c r="T202" s="1">
        <v>2124.0217660879598</v>
      </c>
      <c r="U202" s="28">
        <v>4.5000203846254097E-2</v>
      </c>
      <c r="V202" s="1">
        <v>2219.60317853579</v>
      </c>
    </row>
    <row r="203" spans="1:22" x14ac:dyDescent="0.35">
      <c r="A203" t="s">
        <v>447</v>
      </c>
      <c r="B203" t="s">
        <v>35</v>
      </c>
      <c r="C203" s="1">
        <v>1084.8599999999999</v>
      </c>
      <c r="D203" s="1">
        <v>565.01032818554495</v>
      </c>
      <c r="E203">
        <v>1615771</v>
      </c>
      <c r="F203" t="s">
        <v>448</v>
      </c>
      <c r="G203" s="7" t="s">
        <v>42</v>
      </c>
      <c r="H203" t="s">
        <v>82</v>
      </c>
      <c r="I203" t="s">
        <v>83</v>
      </c>
      <c r="J203" t="s">
        <v>84</v>
      </c>
      <c r="K203" t="s">
        <v>7</v>
      </c>
      <c r="L203" t="s">
        <v>7</v>
      </c>
      <c r="M203">
        <v>100</v>
      </c>
      <c r="N203" s="1">
        <v>1084.8599999999999</v>
      </c>
      <c r="O203" s="1">
        <v>565.01032818554495</v>
      </c>
      <c r="P203" s="1">
        <v>248.60454440164</v>
      </c>
      <c r="Q203" s="1">
        <v>0</v>
      </c>
      <c r="R203" s="28">
        <v>4.5000203846254097E-2</v>
      </c>
      <c r="S203" s="1">
        <v>0</v>
      </c>
      <c r="T203" s="1">
        <v>316.40578378390501</v>
      </c>
      <c r="U203" s="28">
        <v>4.5000203846254097E-2</v>
      </c>
      <c r="V203" s="1">
        <v>330.644108552315</v>
      </c>
    </row>
    <row r="204" spans="1:22" x14ac:dyDescent="0.35">
      <c r="A204" t="s">
        <v>449</v>
      </c>
      <c r="B204" t="s">
        <v>35</v>
      </c>
      <c r="C204" s="1">
        <v>211.8</v>
      </c>
      <c r="D204" s="1">
        <v>110.30841538050799</v>
      </c>
      <c r="E204">
        <v>8004970</v>
      </c>
      <c r="F204" t="s">
        <v>450</v>
      </c>
      <c r="G204" s="7"/>
      <c r="H204" t="s">
        <v>165</v>
      </c>
      <c r="I204" t="s">
        <v>166</v>
      </c>
      <c r="J204" t="s">
        <v>84</v>
      </c>
      <c r="K204" t="s">
        <v>7</v>
      </c>
      <c r="L204" t="s">
        <v>7</v>
      </c>
      <c r="M204">
        <v>25</v>
      </c>
      <c r="N204" s="1">
        <v>52.95</v>
      </c>
      <c r="O204" s="1">
        <v>27.577103845126999</v>
      </c>
      <c r="P204" s="1">
        <v>12.1339256918559</v>
      </c>
      <c r="Q204" s="1">
        <v>0</v>
      </c>
      <c r="R204" s="28">
        <v>4.5000203846254097E-2</v>
      </c>
      <c r="S204" s="1">
        <v>0</v>
      </c>
      <c r="T204" s="1">
        <v>15.4431781532711</v>
      </c>
      <c r="U204" s="28">
        <v>4.5000203846254097E-2</v>
      </c>
      <c r="V204" s="1">
        <v>16.138124318202301</v>
      </c>
    </row>
    <row r="205" spans="1:22" x14ac:dyDescent="0.35">
      <c r="A205" t="s">
        <v>449</v>
      </c>
      <c r="B205" t="s">
        <v>35</v>
      </c>
      <c r="C205" s="1">
        <v>211.8</v>
      </c>
      <c r="D205" s="1">
        <v>110.30841538050799</v>
      </c>
      <c r="E205">
        <v>900634</v>
      </c>
      <c r="F205" t="s">
        <v>452</v>
      </c>
      <c r="G205" s="7"/>
      <c r="H205" t="s">
        <v>165</v>
      </c>
      <c r="I205" t="s">
        <v>166</v>
      </c>
      <c r="J205" t="s">
        <v>84</v>
      </c>
      <c r="K205" t="s">
        <v>7</v>
      </c>
      <c r="L205" t="s">
        <v>7</v>
      </c>
      <c r="M205">
        <v>25</v>
      </c>
      <c r="N205" s="1">
        <v>52.95</v>
      </c>
      <c r="O205" s="1">
        <v>27.577103845126999</v>
      </c>
      <c r="P205" s="1">
        <v>12.1339256918559</v>
      </c>
      <c r="Q205" s="1">
        <v>0</v>
      </c>
      <c r="R205" s="28">
        <v>4.5000203846254097E-2</v>
      </c>
      <c r="S205" s="1">
        <v>0</v>
      </c>
      <c r="T205" s="1">
        <v>15.4431781532711</v>
      </c>
      <c r="U205" s="28">
        <v>4.5000203846254097E-2</v>
      </c>
      <c r="V205" s="1">
        <v>16.138124318202301</v>
      </c>
    </row>
    <row r="206" spans="1:22" x14ac:dyDescent="0.35">
      <c r="A206" t="s">
        <v>449</v>
      </c>
      <c r="B206" t="s">
        <v>35</v>
      </c>
      <c r="C206" s="1">
        <v>211.8</v>
      </c>
      <c r="D206" s="1">
        <v>110.30841538050799</v>
      </c>
      <c r="E206">
        <v>1210505</v>
      </c>
      <c r="F206" t="s">
        <v>451</v>
      </c>
      <c r="G206" s="7"/>
      <c r="H206" t="s">
        <v>165</v>
      </c>
      <c r="I206" t="s">
        <v>166</v>
      </c>
      <c r="J206" t="s">
        <v>84</v>
      </c>
      <c r="K206" t="s">
        <v>7</v>
      </c>
      <c r="L206" t="s">
        <v>7</v>
      </c>
      <c r="M206">
        <v>25</v>
      </c>
      <c r="N206" s="1">
        <v>52.95</v>
      </c>
      <c r="O206" s="1">
        <v>27.577103845126999</v>
      </c>
      <c r="P206" s="1">
        <v>12.1339256918559</v>
      </c>
      <c r="Q206" s="1">
        <v>0</v>
      </c>
      <c r="R206" s="28">
        <v>4.5000203846254097E-2</v>
      </c>
      <c r="S206" s="1">
        <v>0</v>
      </c>
      <c r="T206" s="1">
        <v>15.4431781532711</v>
      </c>
      <c r="U206" s="28">
        <v>4.5000203846254097E-2</v>
      </c>
      <c r="V206" s="1">
        <v>16.138124318202301</v>
      </c>
    </row>
    <row r="207" spans="1:22" x14ac:dyDescent="0.35">
      <c r="A207" t="s">
        <v>449</v>
      </c>
      <c r="B207" t="s">
        <v>35</v>
      </c>
      <c r="C207" s="1">
        <v>211.8</v>
      </c>
      <c r="D207" s="1">
        <v>110.30841538050799</v>
      </c>
      <c r="E207">
        <v>81099</v>
      </c>
      <c r="F207" t="s">
        <v>453</v>
      </c>
      <c r="G207" s="7" t="s">
        <v>42</v>
      </c>
      <c r="H207" t="s">
        <v>165</v>
      </c>
      <c r="I207" t="s">
        <v>166</v>
      </c>
      <c r="J207" t="s">
        <v>84</v>
      </c>
      <c r="K207" t="s">
        <v>7</v>
      </c>
      <c r="L207" t="s">
        <v>7</v>
      </c>
      <c r="M207">
        <v>25</v>
      </c>
      <c r="N207" s="1">
        <v>52.95</v>
      </c>
      <c r="O207" s="1">
        <v>27.577103845126999</v>
      </c>
      <c r="P207" s="1">
        <v>12.1339256918559</v>
      </c>
      <c r="Q207" s="1">
        <v>0</v>
      </c>
      <c r="R207" s="28">
        <v>4.5000203846254097E-2</v>
      </c>
      <c r="S207" s="1">
        <v>0</v>
      </c>
      <c r="T207" s="1">
        <v>15.4431781532711</v>
      </c>
      <c r="U207" s="28">
        <v>4.5000203846254097E-2</v>
      </c>
      <c r="V207" s="1">
        <v>16.138124318202301</v>
      </c>
    </row>
    <row r="208" spans="1:22" x14ac:dyDescent="0.35">
      <c r="A208" t="s">
        <v>454</v>
      </c>
      <c r="B208" t="s">
        <v>35</v>
      </c>
      <c r="C208" s="1">
        <v>17927.91</v>
      </c>
      <c r="D208" s="1">
        <v>9337.1073804738899</v>
      </c>
      <c r="E208">
        <v>83358</v>
      </c>
      <c r="F208" t="s">
        <v>214</v>
      </c>
      <c r="G208" s="7" t="s">
        <v>42</v>
      </c>
      <c r="H208" t="s">
        <v>146</v>
      </c>
      <c r="I208" t="s">
        <v>147</v>
      </c>
      <c r="J208" t="s">
        <v>39</v>
      </c>
      <c r="K208" t="s">
        <v>3</v>
      </c>
      <c r="L208" t="s">
        <v>3</v>
      </c>
      <c r="M208">
        <v>25</v>
      </c>
      <c r="N208" s="1">
        <v>4481.9775</v>
      </c>
      <c r="O208" s="1">
        <v>2334.2768451184702</v>
      </c>
      <c r="P208" s="1">
        <v>1027.0818118521299</v>
      </c>
      <c r="Q208" s="1">
        <v>0</v>
      </c>
      <c r="R208" s="28">
        <v>4.0485521243141198E-2</v>
      </c>
      <c r="S208" s="1">
        <v>0</v>
      </c>
      <c r="T208" s="1">
        <v>1307.19503326634</v>
      </c>
      <c r="U208" s="28">
        <v>4.0485521243141198E-2</v>
      </c>
      <c r="V208" s="1">
        <v>1360.11750555458</v>
      </c>
    </row>
    <row r="209" spans="1:22" x14ac:dyDescent="0.35">
      <c r="A209" t="s">
        <v>454</v>
      </c>
      <c r="B209" t="s">
        <v>35</v>
      </c>
      <c r="C209" s="1">
        <v>17927.91</v>
      </c>
      <c r="D209" s="1">
        <v>9337.1073804738899</v>
      </c>
      <c r="E209">
        <v>83358</v>
      </c>
      <c r="F209" t="s">
        <v>214</v>
      </c>
      <c r="G209" s="7" t="s">
        <v>68</v>
      </c>
      <c r="H209" t="s">
        <v>215</v>
      </c>
      <c r="I209" t="s">
        <v>216</v>
      </c>
      <c r="J209" t="s">
        <v>39</v>
      </c>
      <c r="K209" t="s">
        <v>3</v>
      </c>
      <c r="L209" t="s">
        <v>3</v>
      </c>
      <c r="M209">
        <v>25</v>
      </c>
      <c r="N209" s="1">
        <v>4481.9775</v>
      </c>
      <c r="O209" s="1">
        <v>2334.2768451184702</v>
      </c>
      <c r="P209" s="1">
        <v>1027.0818118521299</v>
      </c>
      <c r="Q209" s="1">
        <v>0</v>
      </c>
      <c r="R209" s="28">
        <v>4.0485521243141198E-2</v>
      </c>
      <c r="S209" s="1">
        <v>0</v>
      </c>
      <c r="T209" s="1">
        <v>1307.19503326634</v>
      </c>
      <c r="U209" s="28">
        <v>4.0485521243141198E-2</v>
      </c>
      <c r="V209" s="1">
        <v>1360.11750555458</v>
      </c>
    </row>
    <row r="210" spans="1:22" x14ac:dyDescent="0.35">
      <c r="A210" t="s">
        <v>454</v>
      </c>
      <c r="B210" t="s">
        <v>35</v>
      </c>
      <c r="C210" s="1">
        <v>17927.91</v>
      </c>
      <c r="D210" s="1">
        <v>9337.1073804738899</v>
      </c>
      <c r="E210">
        <v>89734</v>
      </c>
      <c r="F210" t="s">
        <v>455</v>
      </c>
      <c r="G210" s="7" t="s">
        <v>68</v>
      </c>
      <c r="H210" t="s">
        <v>37</v>
      </c>
      <c r="I210" t="s">
        <v>38</v>
      </c>
      <c r="J210" t="s">
        <v>39</v>
      </c>
      <c r="K210" t="s">
        <v>3</v>
      </c>
      <c r="L210" t="s">
        <v>3</v>
      </c>
      <c r="M210">
        <v>50</v>
      </c>
      <c r="N210" s="1">
        <v>8963.9549999999999</v>
      </c>
      <c r="O210" s="1">
        <v>4668.5536902369404</v>
      </c>
      <c r="P210" s="1">
        <v>2054.1636237042499</v>
      </c>
      <c r="Q210" s="1">
        <v>0</v>
      </c>
      <c r="R210" s="28">
        <v>4.0485521243141198E-2</v>
      </c>
      <c r="S210" s="1">
        <v>0</v>
      </c>
      <c r="T210" s="1">
        <v>2614.3900665326901</v>
      </c>
      <c r="U210" s="28">
        <v>4.0485521243141198E-2</v>
      </c>
      <c r="V210" s="1">
        <v>2720.23501110915</v>
      </c>
    </row>
    <row r="211" spans="1:22" x14ac:dyDescent="0.35">
      <c r="A211" t="s">
        <v>456</v>
      </c>
      <c r="B211" t="s">
        <v>35</v>
      </c>
      <c r="C211" s="1">
        <v>67983</v>
      </c>
      <c r="D211" s="1">
        <v>35406.501429712502</v>
      </c>
      <c r="E211">
        <v>90274</v>
      </c>
      <c r="F211" t="s">
        <v>457</v>
      </c>
      <c r="G211" s="7" t="s">
        <v>42</v>
      </c>
      <c r="H211" t="s">
        <v>91</v>
      </c>
      <c r="I211" t="s">
        <v>92</v>
      </c>
      <c r="J211" t="s">
        <v>84</v>
      </c>
      <c r="K211" t="s">
        <v>7</v>
      </c>
      <c r="L211" t="s">
        <v>7</v>
      </c>
      <c r="M211">
        <v>100</v>
      </c>
      <c r="N211" s="1">
        <v>67983</v>
      </c>
      <c r="O211" s="1">
        <v>35406.501429712502</v>
      </c>
      <c r="P211" s="1">
        <v>15578.860629073501</v>
      </c>
      <c r="Q211" s="1">
        <v>0</v>
      </c>
      <c r="R211" s="28">
        <v>4.5000203846254097E-2</v>
      </c>
      <c r="S211" s="1">
        <v>0</v>
      </c>
      <c r="T211" s="1">
        <v>19827.640800639001</v>
      </c>
      <c r="U211" s="28">
        <v>4.5000203846254097E-2</v>
      </c>
      <c r="V211" s="1">
        <v>20719.888678458101</v>
      </c>
    </row>
    <row r="212" spans="1:22" x14ac:dyDescent="0.35">
      <c r="A212" t="s">
        <v>459</v>
      </c>
      <c r="B212" t="s">
        <v>35</v>
      </c>
      <c r="C212" s="1">
        <v>24664.22</v>
      </c>
      <c r="D212" s="1">
        <v>12845.4722606055</v>
      </c>
      <c r="E212">
        <v>8007523</v>
      </c>
      <c r="F212" t="s">
        <v>384</v>
      </c>
      <c r="G212" t="s">
        <v>42</v>
      </c>
      <c r="H212" t="s">
        <v>126</v>
      </c>
      <c r="I212" t="s">
        <v>127</v>
      </c>
      <c r="J212" t="s">
        <v>109</v>
      </c>
      <c r="K212" t="s">
        <v>9</v>
      </c>
      <c r="L212" t="s">
        <v>9</v>
      </c>
      <c r="M212">
        <v>100</v>
      </c>
      <c r="N212" s="1">
        <v>24664.22</v>
      </c>
      <c r="O212" s="1">
        <v>12845.4722606055</v>
      </c>
      <c r="P212" s="1">
        <v>5652.0077946664196</v>
      </c>
      <c r="Q212" s="1">
        <v>0</v>
      </c>
      <c r="R212" s="28">
        <v>8.1596227039872807E-2</v>
      </c>
      <c r="S212" s="1">
        <v>0</v>
      </c>
      <c r="T212" s="1">
        <v>7193.4644659390797</v>
      </c>
      <c r="U212" s="28">
        <v>8.1596227039872807E-2</v>
      </c>
      <c r="V212" s="1">
        <v>7780.4240257050997</v>
      </c>
    </row>
    <row r="213" spans="1:22" x14ac:dyDescent="0.35">
      <c r="A213" t="s">
        <v>460</v>
      </c>
      <c r="B213" t="s">
        <v>35</v>
      </c>
      <c r="C213" s="1">
        <v>76151.179999999993</v>
      </c>
      <c r="D213" s="1">
        <v>39660.604320849197</v>
      </c>
      <c r="E213">
        <v>8001691</v>
      </c>
      <c r="F213" t="s">
        <v>186</v>
      </c>
      <c r="G213" t="s">
        <v>68</v>
      </c>
      <c r="H213" t="s">
        <v>149</v>
      </c>
      <c r="I213" t="s">
        <v>150</v>
      </c>
      <c r="J213" t="s">
        <v>71</v>
      </c>
      <c r="K213" t="s">
        <v>13</v>
      </c>
      <c r="L213" t="s">
        <v>13</v>
      </c>
      <c r="M213">
        <v>1.5</v>
      </c>
      <c r="N213" s="1">
        <v>1142.2677000000001</v>
      </c>
      <c r="O213" s="1">
        <v>594.90906481273805</v>
      </c>
      <c r="P213" s="1">
        <v>261.759988517605</v>
      </c>
      <c r="Q213" s="1">
        <v>0</v>
      </c>
      <c r="R213" s="28">
        <v>-0.33101431016382799</v>
      </c>
      <c r="S213" s="1">
        <v>0</v>
      </c>
      <c r="T213" s="1">
        <v>333.149076295133</v>
      </c>
      <c r="U213" s="28">
        <v>-0.33101431016382799</v>
      </c>
      <c r="V213" s="1">
        <v>222.87196462358301</v>
      </c>
    </row>
    <row r="214" spans="1:22" x14ac:dyDescent="0.35">
      <c r="A214" t="s">
        <v>460</v>
      </c>
      <c r="B214" t="s">
        <v>35</v>
      </c>
      <c r="C214" s="1">
        <v>76151.179999999993</v>
      </c>
      <c r="D214" s="1">
        <v>39660.604320849197</v>
      </c>
      <c r="E214">
        <v>180578</v>
      </c>
      <c r="F214" t="s">
        <v>388</v>
      </c>
      <c r="G214" t="s">
        <v>68</v>
      </c>
      <c r="H214" t="s">
        <v>85</v>
      </c>
      <c r="I214" t="s">
        <v>86</v>
      </c>
      <c r="J214" t="s">
        <v>78</v>
      </c>
      <c r="K214" t="s">
        <v>18</v>
      </c>
      <c r="L214" t="s">
        <v>13</v>
      </c>
      <c r="M214">
        <v>3.5</v>
      </c>
      <c r="N214" s="1">
        <v>2665.2912999999999</v>
      </c>
      <c r="O214" s="1">
        <v>1388.12115122972</v>
      </c>
      <c r="P214" s="1">
        <v>0</v>
      </c>
      <c r="Q214" s="1">
        <v>1388.12115122972</v>
      </c>
      <c r="R214" s="28">
        <v>-0.33101431016382799</v>
      </c>
      <c r="S214" s="1">
        <v>928.63318593159704</v>
      </c>
      <c r="T214" s="1">
        <v>0</v>
      </c>
      <c r="U214" s="28">
        <v>0</v>
      </c>
      <c r="V214" s="1">
        <v>0</v>
      </c>
    </row>
    <row r="215" spans="1:22" x14ac:dyDescent="0.35">
      <c r="A215" t="s">
        <v>460</v>
      </c>
      <c r="B215" t="s">
        <v>35</v>
      </c>
      <c r="C215" s="1">
        <v>76151.179999999993</v>
      </c>
      <c r="D215" s="1">
        <v>39660.604320849197</v>
      </c>
      <c r="E215">
        <v>180578</v>
      </c>
      <c r="F215" t="s">
        <v>388</v>
      </c>
      <c r="G215" t="s">
        <v>68</v>
      </c>
      <c r="H215" t="s">
        <v>149</v>
      </c>
      <c r="I215" t="s">
        <v>150</v>
      </c>
      <c r="J215" t="s">
        <v>71</v>
      </c>
      <c r="K215" t="s">
        <v>13</v>
      </c>
      <c r="L215" t="s">
        <v>13</v>
      </c>
      <c r="M215">
        <v>1.5</v>
      </c>
      <c r="N215" s="1">
        <v>1142.2677000000001</v>
      </c>
      <c r="O215" s="1">
        <v>594.90906481273805</v>
      </c>
      <c r="P215" s="1">
        <v>261.759988517605</v>
      </c>
      <c r="Q215" s="1">
        <v>0</v>
      </c>
      <c r="R215" s="28">
        <v>-0.33101431016382799</v>
      </c>
      <c r="S215" s="1">
        <v>0</v>
      </c>
      <c r="T215" s="1">
        <v>333.149076295133</v>
      </c>
      <c r="U215" s="28">
        <v>-0.33101431016382799</v>
      </c>
      <c r="V215" s="1">
        <v>222.87196462358301</v>
      </c>
    </row>
    <row r="216" spans="1:22" x14ac:dyDescent="0.35">
      <c r="A216" t="s">
        <v>460</v>
      </c>
      <c r="B216" t="s">
        <v>35</v>
      </c>
      <c r="C216" s="1">
        <v>76151.179999999993</v>
      </c>
      <c r="D216" s="1">
        <v>39660.604320849197</v>
      </c>
      <c r="E216">
        <v>8001691</v>
      </c>
      <c r="F216" t="s">
        <v>186</v>
      </c>
      <c r="G216" t="s">
        <v>68</v>
      </c>
      <c r="H216" t="s">
        <v>85</v>
      </c>
      <c r="I216" t="s">
        <v>86</v>
      </c>
      <c r="J216" t="s">
        <v>78</v>
      </c>
      <c r="K216" t="s">
        <v>18</v>
      </c>
      <c r="L216" t="s">
        <v>13</v>
      </c>
      <c r="M216">
        <v>3.5</v>
      </c>
      <c r="N216" s="1">
        <v>2665.2912999999999</v>
      </c>
      <c r="O216" s="1">
        <v>1388.12115122972</v>
      </c>
      <c r="P216" s="1">
        <v>0</v>
      </c>
      <c r="Q216" s="1">
        <v>1388.12115122972</v>
      </c>
      <c r="R216" s="28">
        <v>-0.33101431016382799</v>
      </c>
      <c r="S216" s="1">
        <v>928.63318593159704</v>
      </c>
      <c r="T216" s="1">
        <v>0</v>
      </c>
      <c r="U216" s="28">
        <v>0</v>
      </c>
      <c r="V216" s="1">
        <v>0</v>
      </c>
    </row>
    <row r="217" spans="1:22" x14ac:dyDescent="0.35">
      <c r="A217" t="s">
        <v>460</v>
      </c>
      <c r="B217" t="s">
        <v>35</v>
      </c>
      <c r="C217" s="1">
        <v>76151.179999999993</v>
      </c>
      <c r="D217" s="1">
        <v>39660.604320849197</v>
      </c>
      <c r="E217">
        <v>1236383</v>
      </c>
      <c r="F217" t="s">
        <v>461</v>
      </c>
      <c r="G217" t="s">
        <v>68</v>
      </c>
      <c r="H217" t="s">
        <v>149</v>
      </c>
      <c r="I217" t="s">
        <v>150</v>
      </c>
      <c r="J217" t="s">
        <v>71</v>
      </c>
      <c r="K217" t="s">
        <v>13</v>
      </c>
      <c r="L217" t="s">
        <v>13</v>
      </c>
      <c r="M217">
        <v>18</v>
      </c>
      <c r="N217" s="1">
        <v>13707.2124</v>
      </c>
      <c r="O217" s="1">
        <v>7138.9087777528603</v>
      </c>
      <c r="P217" s="1">
        <v>3141.1198622112602</v>
      </c>
      <c r="Q217" s="1">
        <v>0</v>
      </c>
      <c r="R217" s="28">
        <v>-0.33101431016382799</v>
      </c>
      <c r="S217" s="1">
        <v>0</v>
      </c>
      <c r="T217" s="1">
        <v>3997.7889155416001</v>
      </c>
      <c r="U217" s="28">
        <v>-0.33101431016382799</v>
      </c>
      <c r="V217" s="1">
        <v>2674.4635754830001</v>
      </c>
    </row>
    <row r="218" spans="1:22" x14ac:dyDescent="0.35">
      <c r="A218" t="s">
        <v>460</v>
      </c>
      <c r="B218" t="s">
        <v>35</v>
      </c>
      <c r="C218" s="1">
        <v>76151.179999999993</v>
      </c>
      <c r="D218" s="1">
        <v>39660.604320849197</v>
      </c>
      <c r="E218">
        <v>1236383</v>
      </c>
      <c r="F218" t="s">
        <v>461</v>
      </c>
      <c r="G218" s="7" t="s">
        <v>42</v>
      </c>
      <c r="H218" t="s">
        <v>85</v>
      </c>
      <c r="I218" t="s">
        <v>86</v>
      </c>
      <c r="J218" t="s">
        <v>78</v>
      </c>
      <c r="K218" t="s">
        <v>18</v>
      </c>
      <c r="L218" t="s">
        <v>13</v>
      </c>
      <c r="M218">
        <v>72</v>
      </c>
      <c r="N218" s="1">
        <v>54828.849600000001</v>
      </c>
      <c r="O218" s="1">
        <v>28555.635111011401</v>
      </c>
      <c r="P218" s="1">
        <v>0</v>
      </c>
      <c r="Q218" s="1">
        <v>28555.635111011401</v>
      </c>
      <c r="R218" s="28">
        <v>-0.33101431016382799</v>
      </c>
      <c r="S218" s="1">
        <v>19103.31125345</v>
      </c>
      <c r="T218" s="1">
        <v>0</v>
      </c>
      <c r="U218" s="28">
        <v>0</v>
      </c>
      <c r="V218" s="1">
        <v>0</v>
      </c>
    </row>
    <row r="219" spans="1:22" x14ac:dyDescent="0.35">
      <c r="A219" t="s">
        <v>462</v>
      </c>
      <c r="B219" t="s">
        <v>35</v>
      </c>
      <c r="C219" s="1">
        <v>48531.24</v>
      </c>
      <c r="D219" s="1">
        <v>25275.7515620923</v>
      </c>
      <c r="E219">
        <v>897144</v>
      </c>
      <c r="F219" t="s">
        <v>463</v>
      </c>
      <c r="G219" s="7" t="s">
        <v>42</v>
      </c>
      <c r="H219" t="s">
        <v>272</v>
      </c>
      <c r="I219" t="s">
        <v>273</v>
      </c>
      <c r="J219" t="s">
        <v>84</v>
      </c>
      <c r="K219" t="s">
        <v>7</v>
      </c>
      <c r="L219" t="s">
        <v>7</v>
      </c>
      <c r="M219">
        <v>100</v>
      </c>
      <c r="N219" s="1">
        <v>48531.24</v>
      </c>
      <c r="O219" s="1">
        <v>25275.7515620923</v>
      </c>
      <c r="P219" s="1">
        <v>11121.3306873206</v>
      </c>
      <c r="Q219" s="1">
        <v>0</v>
      </c>
      <c r="R219" s="28">
        <v>4.5000203846254097E-2</v>
      </c>
      <c r="S219" s="1">
        <v>0</v>
      </c>
      <c r="T219" s="1">
        <v>14154.4208747717</v>
      </c>
      <c r="U219" s="28">
        <v>4.5000203846254097E-2</v>
      </c>
      <c r="V219" s="1">
        <v>14791.372699462099</v>
      </c>
    </row>
    <row r="220" spans="1:22" x14ac:dyDescent="0.35">
      <c r="A220" t="s">
        <v>464</v>
      </c>
      <c r="B220" t="s">
        <v>35</v>
      </c>
      <c r="C220" s="1">
        <v>24743.84</v>
      </c>
      <c r="D220" s="1">
        <v>12886.9394751126</v>
      </c>
      <c r="E220">
        <v>1185394</v>
      </c>
      <c r="F220" t="s">
        <v>1401</v>
      </c>
      <c r="G220" t="s">
        <v>42</v>
      </c>
      <c r="H220" t="s">
        <v>126</v>
      </c>
      <c r="I220" t="s">
        <v>127</v>
      </c>
      <c r="J220" t="s">
        <v>109</v>
      </c>
      <c r="K220" t="s">
        <v>9</v>
      </c>
      <c r="L220" t="s">
        <v>9</v>
      </c>
      <c r="M220">
        <v>100</v>
      </c>
      <c r="N220" s="1">
        <v>24743.84</v>
      </c>
      <c r="O220" s="1">
        <v>12886.9394751126</v>
      </c>
      <c r="P220" s="1">
        <v>5670.2533690495402</v>
      </c>
      <c r="Q220" s="1">
        <v>0</v>
      </c>
      <c r="R220" s="28">
        <v>8.1596227039872807E-2</v>
      </c>
      <c r="S220" s="1">
        <v>0</v>
      </c>
      <c r="T220" s="1">
        <v>7216.6861060630599</v>
      </c>
      <c r="U220" s="28">
        <v>8.1596227039872807E-2</v>
      </c>
      <c r="V220" s="1">
        <v>7805.5404640488696</v>
      </c>
    </row>
    <row r="221" spans="1:22" x14ac:dyDescent="0.35">
      <c r="A221" t="s">
        <v>466</v>
      </c>
      <c r="B221" t="s">
        <v>35</v>
      </c>
      <c r="C221" s="1">
        <v>25298.18</v>
      </c>
      <c r="D221" s="1">
        <v>13175.647534517801</v>
      </c>
      <c r="E221">
        <v>8001691</v>
      </c>
      <c r="F221" t="s">
        <v>186</v>
      </c>
      <c r="G221" t="s">
        <v>68</v>
      </c>
      <c r="H221" t="s">
        <v>149</v>
      </c>
      <c r="I221" t="s">
        <v>150</v>
      </c>
      <c r="J221" t="s">
        <v>71</v>
      </c>
      <c r="K221" t="s">
        <v>13</v>
      </c>
      <c r="L221" t="s">
        <v>13</v>
      </c>
      <c r="M221">
        <v>8.5</v>
      </c>
      <c r="N221" s="1">
        <v>2150.3453</v>
      </c>
      <c r="O221" s="1">
        <v>1119.9300404340099</v>
      </c>
      <c r="P221" s="1">
        <v>492.76921779096398</v>
      </c>
      <c r="Q221" s="1">
        <v>0</v>
      </c>
      <c r="R221" s="28">
        <v>-0.33101431016382799</v>
      </c>
      <c r="S221" s="1">
        <v>0</v>
      </c>
      <c r="T221" s="1">
        <v>627.160822643046</v>
      </c>
      <c r="U221" s="28">
        <v>-0.33101431016382799</v>
      </c>
      <c r="V221" s="1">
        <v>419.56161557407898</v>
      </c>
    </row>
    <row r="222" spans="1:22" x14ac:dyDescent="0.35">
      <c r="A222" t="s">
        <v>466</v>
      </c>
      <c r="B222" t="s">
        <v>35</v>
      </c>
      <c r="C222" s="1">
        <v>25298.18</v>
      </c>
      <c r="D222" s="1">
        <v>13175.647534517801</v>
      </c>
      <c r="E222">
        <v>82417</v>
      </c>
      <c r="F222" t="s">
        <v>467</v>
      </c>
      <c r="G222" t="s">
        <v>68</v>
      </c>
      <c r="H222" t="s">
        <v>85</v>
      </c>
      <c r="I222" t="s">
        <v>86</v>
      </c>
      <c r="J222" t="s">
        <v>78</v>
      </c>
      <c r="K222" t="s">
        <v>18</v>
      </c>
      <c r="L222" t="s">
        <v>13</v>
      </c>
      <c r="M222">
        <v>8.5</v>
      </c>
      <c r="N222" s="1">
        <v>2150.3453</v>
      </c>
      <c r="O222" s="1">
        <v>1119.9300404340099</v>
      </c>
      <c r="P222" s="1">
        <v>0</v>
      </c>
      <c r="Q222" s="1">
        <v>1119.9300404340099</v>
      </c>
      <c r="R222" s="28">
        <v>-0.33101431016382799</v>
      </c>
      <c r="S222" s="1">
        <v>749.21717066800102</v>
      </c>
      <c r="T222" s="1">
        <v>0</v>
      </c>
      <c r="U222" s="28">
        <v>0</v>
      </c>
      <c r="V222" s="1">
        <v>0</v>
      </c>
    </row>
    <row r="223" spans="1:22" x14ac:dyDescent="0.35">
      <c r="A223" t="s">
        <v>466</v>
      </c>
      <c r="B223" t="s">
        <v>35</v>
      </c>
      <c r="C223" s="1">
        <v>25298.18</v>
      </c>
      <c r="D223" s="1">
        <v>13175.647534517801</v>
      </c>
      <c r="E223">
        <v>125999</v>
      </c>
      <c r="F223" t="s">
        <v>408</v>
      </c>
      <c r="G223" t="s">
        <v>68</v>
      </c>
      <c r="H223" t="s">
        <v>85</v>
      </c>
      <c r="I223" t="s">
        <v>86</v>
      </c>
      <c r="J223" t="s">
        <v>78</v>
      </c>
      <c r="K223" t="s">
        <v>18</v>
      </c>
      <c r="L223" t="s">
        <v>13</v>
      </c>
      <c r="M223">
        <v>8.5</v>
      </c>
      <c r="N223" s="1">
        <v>2150.3453</v>
      </c>
      <c r="O223" s="1">
        <v>1119.9300404340099</v>
      </c>
      <c r="P223" s="1">
        <v>0</v>
      </c>
      <c r="Q223" s="1">
        <v>1119.9300404340099</v>
      </c>
      <c r="R223" s="28">
        <v>-0.33101431016382799</v>
      </c>
      <c r="S223" s="1">
        <v>749.21717066800102</v>
      </c>
      <c r="T223" s="1">
        <v>0</v>
      </c>
      <c r="U223" s="28">
        <v>0</v>
      </c>
      <c r="V223" s="1">
        <v>0</v>
      </c>
    </row>
    <row r="224" spans="1:22" x14ac:dyDescent="0.35">
      <c r="A224" t="s">
        <v>466</v>
      </c>
      <c r="B224" t="s">
        <v>35</v>
      </c>
      <c r="C224" s="1">
        <v>25298.18</v>
      </c>
      <c r="D224" s="1">
        <v>13175.647534517801</v>
      </c>
      <c r="E224">
        <v>125999</v>
      </c>
      <c r="F224" t="s">
        <v>408</v>
      </c>
      <c r="G224" t="s">
        <v>68</v>
      </c>
      <c r="H224" t="s">
        <v>149</v>
      </c>
      <c r="I224" t="s">
        <v>150</v>
      </c>
      <c r="J224" t="s">
        <v>71</v>
      </c>
      <c r="K224" t="s">
        <v>13</v>
      </c>
      <c r="L224" t="s">
        <v>13</v>
      </c>
      <c r="M224">
        <v>8.5</v>
      </c>
      <c r="N224" s="1">
        <v>2150.3453</v>
      </c>
      <c r="O224" s="1">
        <v>1119.9300404340099</v>
      </c>
      <c r="P224" s="1">
        <v>492.76921779096398</v>
      </c>
      <c r="Q224" s="1">
        <v>0</v>
      </c>
      <c r="R224" s="28">
        <v>-0.33101431016382799</v>
      </c>
      <c r="S224" s="1">
        <v>0</v>
      </c>
      <c r="T224" s="1">
        <v>627.160822643046</v>
      </c>
      <c r="U224" s="28">
        <v>-0.33101431016382799</v>
      </c>
      <c r="V224" s="1">
        <v>419.56161557407898</v>
      </c>
    </row>
    <row r="225" spans="1:22" x14ac:dyDescent="0.35">
      <c r="A225" t="s">
        <v>466</v>
      </c>
      <c r="B225" t="s">
        <v>35</v>
      </c>
      <c r="C225" s="1">
        <v>25298.18</v>
      </c>
      <c r="D225" s="1">
        <v>13175.647534517801</v>
      </c>
      <c r="E225">
        <v>180578</v>
      </c>
      <c r="F225" t="s">
        <v>388</v>
      </c>
      <c r="G225" t="s">
        <v>68</v>
      </c>
      <c r="H225" t="s">
        <v>85</v>
      </c>
      <c r="I225" t="s">
        <v>86</v>
      </c>
      <c r="J225" t="s">
        <v>78</v>
      </c>
      <c r="K225" t="s">
        <v>18</v>
      </c>
      <c r="L225" t="s">
        <v>13</v>
      </c>
      <c r="M225">
        <v>24.5</v>
      </c>
      <c r="N225" s="1">
        <v>6198.0541000000003</v>
      </c>
      <c r="O225" s="1">
        <v>3228.0336459568598</v>
      </c>
      <c r="P225" s="1">
        <v>0</v>
      </c>
      <c r="Q225" s="1">
        <v>3228.0336459568598</v>
      </c>
      <c r="R225" s="28">
        <v>-0.33101431016382799</v>
      </c>
      <c r="S225" s="1">
        <v>2159.5083154548302</v>
      </c>
      <c r="T225" s="1">
        <v>0</v>
      </c>
      <c r="U225" s="28">
        <v>0</v>
      </c>
      <c r="V225" s="1">
        <v>0</v>
      </c>
    </row>
    <row r="226" spans="1:22" x14ac:dyDescent="0.35">
      <c r="A226" t="s">
        <v>466</v>
      </c>
      <c r="B226" t="s">
        <v>35</v>
      </c>
      <c r="C226" s="1">
        <v>25298.18</v>
      </c>
      <c r="D226" s="1">
        <v>13175.647534517801</v>
      </c>
      <c r="E226">
        <v>8001691</v>
      </c>
      <c r="F226" t="s">
        <v>186</v>
      </c>
      <c r="G226" t="s">
        <v>68</v>
      </c>
      <c r="H226" t="s">
        <v>85</v>
      </c>
      <c r="I226" t="s">
        <v>86</v>
      </c>
      <c r="J226" t="s">
        <v>78</v>
      </c>
      <c r="K226" t="s">
        <v>18</v>
      </c>
      <c r="L226" t="s">
        <v>13</v>
      </c>
      <c r="M226">
        <v>8.5</v>
      </c>
      <c r="N226" s="1">
        <v>2150.3453</v>
      </c>
      <c r="O226" s="1">
        <v>1119.9300404340099</v>
      </c>
      <c r="P226" s="1">
        <v>0</v>
      </c>
      <c r="Q226" s="1">
        <v>1119.9300404340099</v>
      </c>
      <c r="R226" s="28">
        <v>-0.33101431016382799</v>
      </c>
      <c r="S226" s="1">
        <v>749.21717066800102</v>
      </c>
      <c r="T226" s="1">
        <v>0</v>
      </c>
      <c r="U226" s="28">
        <v>0</v>
      </c>
      <c r="V226" s="1">
        <v>0</v>
      </c>
    </row>
    <row r="227" spans="1:22" x14ac:dyDescent="0.35">
      <c r="A227" t="s">
        <v>466</v>
      </c>
      <c r="B227" t="s">
        <v>35</v>
      </c>
      <c r="C227" s="1">
        <v>25298.18</v>
      </c>
      <c r="D227" s="1">
        <v>13175.647534517801</v>
      </c>
      <c r="E227">
        <v>82417</v>
      </c>
      <c r="F227" t="s">
        <v>467</v>
      </c>
      <c r="G227" t="s">
        <v>68</v>
      </c>
      <c r="H227" t="s">
        <v>149</v>
      </c>
      <c r="I227" t="s">
        <v>150</v>
      </c>
      <c r="J227" t="s">
        <v>71</v>
      </c>
      <c r="K227" t="s">
        <v>13</v>
      </c>
      <c r="L227" t="s">
        <v>13</v>
      </c>
      <c r="M227">
        <v>8.5</v>
      </c>
      <c r="N227" s="1">
        <v>2150.3453</v>
      </c>
      <c r="O227" s="1">
        <v>1119.9300404340099</v>
      </c>
      <c r="P227" s="1">
        <v>492.76921779096398</v>
      </c>
      <c r="Q227" s="1">
        <v>0</v>
      </c>
      <c r="R227" s="28">
        <v>-0.33101431016382799</v>
      </c>
      <c r="S227" s="1">
        <v>0</v>
      </c>
      <c r="T227" s="1">
        <v>627.160822643046</v>
      </c>
      <c r="U227" s="28">
        <v>-0.33101431016382799</v>
      </c>
      <c r="V227" s="1">
        <v>419.56161557407898</v>
      </c>
    </row>
    <row r="228" spans="1:22" x14ac:dyDescent="0.35">
      <c r="A228" t="s">
        <v>466</v>
      </c>
      <c r="B228" t="s">
        <v>35</v>
      </c>
      <c r="C228" s="1">
        <v>25298.18</v>
      </c>
      <c r="D228" s="1">
        <v>13175.647534517801</v>
      </c>
      <c r="E228">
        <v>180578</v>
      </c>
      <c r="F228" t="s">
        <v>388</v>
      </c>
      <c r="G228" t="s">
        <v>42</v>
      </c>
      <c r="H228" t="s">
        <v>149</v>
      </c>
      <c r="I228" t="s">
        <v>150</v>
      </c>
      <c r="J228" t="s">
        <v>71</v>
      </c>
      <c r="K228" t="s">
        <v>13</v>
      </c>
      <c r="L228" t="s">
        <v>13</v>
      </c>
      <c r="M228">
        <v>24.5</v>
      </c>
      <c r="N228" s="1">
        <v>6198.0541000000003</v>
      </c>
      <c r="O228" s="1">
        <v>3228.0336459568598</v>
      </c>
      <c r="P228" s="1">
        <v>1420.33480422102</v>
      </c>
      <c r="Q228" s="1">
        <v>0</v>
      </c>
      <c r="R228" s="28">
        <v>-0.33101431016382799</v>
      </c>
      <c r="S228" s="1">
        <v>0</v>
      </c>
      <c r="T228" s="1">
        <v>1807.69884173584</v>
      </c>
      <c r="U228" s="28">
        <v>-0.33101431016382799</v>
      </c>
      <c r="V228" s="1">
        <v>1209.3246566547</v>
      </c>
    </row>
    <row r="229" spans="1:22" x14ac:dyDescent="0.35">
      <c r="A229" t="s">
        <v>468</v>
      </c>
      <c r="B229" t="s">
        <v>35</v>
      </c>
      <c r="C229" s="1">
        <v>82393.429999999993</v>
      </c>
      <c r="D229" s="1">
        <v>42911.655812393103</v>
      </c>
      <c r="E229">
        <v>8001691</v>
      </c>
      <c r="F229" t="s">
        <v>186</v>
      </c>
      <c r="H229" t="s">
        <v>85</v>
      </c>
      <c r="I229" t="s">
        <v>86</v>
      </c>
      <c r="J229" t="s">
        <v>78</v>
      </c>
      <c r="K229" t="s">
        <v>18</v>
      </c>
      <c r="L229" t="s">
        <v>13</v>
      </c>
      <c r="M229">
        <v>8.5</v>
      </c>
      <c r="N229" s="1">
        <v>7003.4415499999996</v>
      </c>
      <c r="O229" s="1">
        <v>3647.4907440533998</v>
      </c>
      <c r="P229" s="1">
        <v>0</v>
      </c>
      <c r="Q229" s="1">
        <v>3647.4907440533998</v>
      </c>
      <c r="R229" s="28">
        <v>-0.33101431016382799</v>
      </c>
      <c r="S229" s="1">
        <v>2440.11911158162</v>
      </c>
      <c r="T229" s="1">
        <v>0</v>
      </c>
      <c r="U229" s="28">
        <v>0</v>
      </c>
      <c r="V229" s="1">
        <v>0</v>
      </c>
    </row>
    <row r="230" spans="1:22" x14ac:dyDescent="0.35">
      <c r="A230" t="s">
        <v>468</v>
      </c>
      <c r="B230" t="s">
        <v>35</v>
      </c>
      <c r="C230" s="1">
        <v>82393.429999999993</v>
      </c>
      <c r="D230" s="1">
        <v>42911.655812393103</v>
      </c>
      <c r="E230">
        <v>180578</v>
      </c>
      <c r="F230" t="s">
        <v>388</v>
      </c>
      <c r="H230" t="s">
        <v>85</v>
      </c>
      <c r="I230" t="s">
        <v>86</v>
      </c>
      <c r="J230" t="s">
        <v>78</v>
      </c>
      <c r="K230" t="s">
        <v>18</v>
      </c>
      <c r="L230" t="s">
        <v>13</v>
      </c>
      <c r="M230">
        <v>24.5</v>
      </c>
      <c r="N230" s="1">
        <v>20186.390350000001</v>
      </c>
      <c r="O230" s="1">
        <v>10513.3556740363</v>
      </c>
      <c r="P230" s="1">
        <v>0</v>
      </c>
      <c r="Q230" s="1">
        <v>10513.3556740363</v>
      </c>
      <c r="R230" s="28">
        <v>-0.33101431016382799</v>
      </c>
      <c r="S230" s="1">
        <v>7033.2844980882001</v>
      </c>
      <c r="T230" s="1">
        <v>0</v>
      </c>
      <c r="U230" s="28">
        <v>0</v>
      </c>
      <c r="V230" s="1">
        <v>0</v>
      </c>
    </row>
    <row r="231" spans="1:22" x14ac:dyDescent="0.35">
      <c r="A231" t="s">
        <v>468</v>
      </c>
      <c r="B231" t="s">
        <v>35</v>
      </c>
      <c r="C231" s="1">
        <v>82393.429999999993</v>
      </c>
      <c r="D231" s="1">
        <v>42911.655812393103</v>
      </c>
      <c r="E231">
        <v>8001691</v>
      </c>
      <c r="F231" t="s">
        <v>186</v>
      </c>
      <c r="H231" t="s">
        <v>149</v>
      </c>
      <c r="I231" t="s">
        <v>150</v>
      </c>
      <c r="J231" t="s">
        <v>71</v>
      </c>
      <c r="K231" t="s">
        <v>13</v>
      </c>
      <c r="L231" t="s">
        <v>13</v>
      </c>
      <c r="M231">
        <v>8.5</v>
      </c>
      <c r="N231" s="1">
        <v>7003.4415499999996</v>
      </c>
      <c r="O231" s="1">
        <v>3647.4907440533998</v>
      </c>
      <c r="P231" s="1">
        <v>1604.8959273835001</v>
      </c>
      <c r="Q231" s="1">
        <v>0</v>
      </c>
      <c r="R231" s="28">
        <v>-0.33101431016382799</v>
      </c>
      <c r="S231" s="1">
        <v>0</v>
      </c>
      <c r="T231" s="1">
        <v>2042.5948166699</v>
      </c>
      <c r="U231" s="28">
        <v>-0.33101431016382799</v>
      </c>
      <c r="V231" s="1">
        <v>1366.4667024857099</v>
      </c>
    </row>
    <row r="232" spans="1:22" x14ac:dyDescent="0.35">
      <c r="A232" t="s">
        <v>468</v>
      </c>
      <c r="B232" t="s">
        <v>35</v>
      </c>
      <c r="C232" s="1">
        <v>82393.429999999993</v>
      </c>
      <c r="D232" s="1">
        <v>42911.655812393103</v>
      </c>
      <c r="E232">
        <v>180578</v>
      </c>
      <c r="F232" t="s">
        <v>388</v>
      </c>
      <c r="H232" t="s">
        <v>149</v>
      </c>
      <c r="I232" t="s">
        <v>150</v>
      </c>
      <c r="J232" t="s">
        <v>71</v>
      </c>
      <c r="K232" t="s">
        <v>13</v>
      </c>
      <c r="L232" t="s">
        <v>13</v>
      </c>
      <c r="M232">
        <v>24.5</v>
      </c>
      <c r="N232" s="1">
        <v>20186.390350000001</v>
      </c>
      <c r="O232" s="1">
        <v>10513.3556740363</v>
      </c>
      <c r="P232" s="1">
        <v>4625.8764965759701</v>
      </c>
      <c r="Q232" s="1">
        <v>0</v>
      </c>
      <c r="R232" s="28">
        <v>-0.33101431016382799</v>
      </c>
      <c r="S232" s="1">
        <v>0</v>
      </c>
      <c r="T232" s="1">
        <v>5887.47917746033</v>
      </c>
      <c r="U232" s="28">
        <v>-0.33101431016382799</v>
      </c>
      <c r="V232" s="1">
        <v>3938.6393189293999</v>
      </c>
    </row>
    <row r="233" spans="1:22" x14ac:dyDescent="0.35">
      <c r="A233" t="s">
        <v>468</v>
      </c>
      <c r="B233" t="s">
        <v>35</v>
      </c>
      <c r="C233" s="1">
        <v>82393.429999999993</v>
      </c>
      <c r="D233" s="1">
        <v>42911.655812393103</v>
      </c>
      <c r="E233">
        <v>125999</v>
      </c>
      <c r="F233" t="s">
        <v>408</v>
      </c>
      <c r="H233" t="s">
        <v>85</v>
      </c>
      <c r="I233" t="s">
        <v>86</v>
      </c>
      <c r="J233" t="s">
        <v>78</v>
      </c>
      <c r="K233" t="s">
        <v>18</v>
      </c>
      <c r="L233" t="s">
        <v>13</v>
      </c>
      <c r="M233">
        <v>8.5</v>
      </c>
      <c r="N233" s="1">
        <v>7003.4415499999996</v>
      </c>
      <c r="O233" s="1">
        <v>3647.4907440533998</v>
      </c>
      <c r="P233" s="1">
        <v>0</v>
      </c>
      <c r="Q233" s="1">
        <v>3647.4907440533998</v>
      </c>
      <c r="R233" s="28">
        <v>-0.33101431016382799</v>
      </c>
      <c r="S233" s="1">
        <v>2440.11911158162</v>
      </c>
      <c r="T233" s="1">
        <v>0</v>
      </c>
      <c r="U233" s="28">
        <v>0</v>
      </c>
      <c r="V233" s="1">
        <v>0</v>
      </c>
    </row>
    <row r="234" spans="1:22" x14ac:dyDescent="0.35">
      <c r="A234" t="s">
        <v>468</v>
      </c>
      <c r="B234" t="s">
        <v>35</v>
      </c>
      <c r="C234" s="1">
        <v>82393.429999999993</v>
      </c>
      <c r="D234" s="1">
        <v>42911.655812393103</v>
      </c>
      <c r="E234">
        <v>125999</v>
      </c>
      <c r="F234" t="s">
        <v>408</v>
      </c>
      <c r="H234" t="s">
        <v>149</v>
      </c>
      <c r="I234" t="s">
        <v>150</v>
      </c>
      <c r="J234" t="s">
        <v>71</v>
      </c>
      <c r="K234" t="s">
        <v>13</v>
      </c>
      <c r="L234" t="s">
        <v>13</v>
      </c>
      <c r="M234">
        <v>8.5</v>
      </c>
      <c r="N234" s="1">
        <v>7003.4415499999996</v>
      </c>
      <c r="O234" s="1">
        <v>3647.4907440533998</v>
      </c>
      <c r="P234" s="1">
        <v>1604.8959273835001</v>
      </c>
      <c r="Q234" s="1">
        <v>0</v>
      </c>
      <c r="R234" s="28">
        <v>-0.33101431016382799</v>
      </c>
      <c r="S234" s="1">
        <v>0</v>
      </c>
      <c r="T234" s="1">
        <v>2042.5948166699</v>
      </c>
      <c r="U234" s="28">
        <v>-0.33101431016382799</v>
      </c>
      <c r="V234" s="1">
        <v>1366.4667024857099</v>
      </c>
    </row>
    <row r="235" spans="1:22" x14ac:dyDescent="0.35">
      <c r="A235" t="s">
        <v>468</v>
      </c>
      <c r="B235" t="s">
        <v>35</v>
      </c>
      <c r="C235" s="1">
        <v>82393.429999999993</v>
      </c>
      <c r="D235" s="1">
        <v>42911.655812393103</v>
      </c>
      <c r="E235">
        <v>82417</v>
      </c>
      <c r="F235" t="s">
        <v>467</v>
      </c>
      <c r="H235" t="s">
        <v>85</v>
      </c>
      <c r="I235" t="s">
        <v>86</v>
      </c>
      <c r="J235" t="s">
        <v>78</v>
      </c>
      <c r="K235" t="s">
        <v>18</v>
      </c>
      <c r="L235" t="s">
        <v>13</v>
      </c>
      <c r="M235">
        <v>8.5</v>
      </c>
      <c r="N235" s="1">
        <v>7003.4415499999996</v>
      </c>
      <c r="O235" s="1">
        <v>3647.4907440533998</v>
      </c>
      <c r="P235" s="1">
        <v>0</v>
      </c>
      <c r="Q235" s="1">
        <v>3647.4907440533998</v>
      </c>
      <c r="R235" s="28">
        <v>-0.33101431016382799</v>
      </c>
      <c r="S235" s="1">
        <v>2440.11911158162</v>
      </c>
      <c r="T235" s="1">
        <v>0</v>
      </c>
      <c r="U235" s="28">
        <v>0</v>
      </c>
      <c r="V235" s="1">
        <v>0</v>
      </c>
    </row>
    <row r="236" spans="1:22" x14ac:dyDescent="0.35">
      <c r="A236" t="s">
        <v>468</v>
      </c>
      <c r="B236" t="s">
        <v>35</v>
      </c>
      <c r="C236" s="1">
        <v>82393.429999999993</v>
      </c>
      <c r="D236" s="1">
        <v>42911.655812393103</v>
      </c>
      <c r="E236">
        <v>82417</v>
      </c>
      <c r="F236" t="s">
        <v>467</v>
      </c>
      <c r="G236" t="s">
        <v>42</v>
      </c>
      <c r="H236" t="s">
        <v>149</v>
      </c>
      <c r="I236" t="s">
        <v>150</v>
      </c>
      <c r="J236" t="s">
        <v>71</v>
      </c>
      <c r="K236" t="s">
        <v>13</v>
      </c>
      <c r="L236" t="s">
        <v>13</v>
      </c>
      <c r="M236">
        <v>8.5</v>
      </c>
      <c r="N236" s="1">
        <v>7003.4415499999996</v>
      </c>
      <c r="O236" s="1">
        <v>3647.4907440533998</v>
      </c>
      <c r="P236" s="1">
        <v>1604.8959273835001</v>
      </c>
      <c r="Q236" s="1">
        <v>0</v>
      </c>
      <c r="R236" s="28">
        <v>-0.33101431016382799</v>
      </c>
      <c r="S236" s="1">
        <v>0</v>
      </c>
      <c r="T236" s="1">
        <v>2042.5948166699</v>
      </c>
      <c r="U236" s="28">
        <v>-0.33101431016382799</v>
      </c>
      <c r="V236" s="1">
        <v>1366.4667024857099</v>
      </c>
    </row>
    <row r="237" spans="1:22" x14ac:dyDescent="0.35">
      <c r="A237" t="s">
        <v>469</v>
      </c>
      <c r="B237" t="s">
        <v>35</v>
      </c>
      <c r="C237" s="1">
        <v>90109.779999999897</v>
      </c>
      <c r="D237" s="1">
        <v>46930.439292191797</v>
      </c>
      <c r="E237">
        <v>180578</v>
      </c>
      <c r="F237" t="s">
        <v>388</v>
      </c>
      <c r="H237" t="s">
        <v>85</v>
      </c>
      <c r="I237" t="s">
        <v>86</v>
      </c>
      <c r="J237" t="s">
        <v>78</v>
      </c>
      <c r="K237" t="s">
        <v>18</v>
      </c>
      <c r="L237" t="s">
        <v>13</v>
      </c>
      <c r="M237">
        <v>24.5</v>
      </c>
      <c r="N237" s="1">
        <v>22076.896100000002</v>
      </c>
      <c r="O237" s="1">
        <v>11497.957626587</v>
      </c>
      <c r="P237" s="1">
        <v>0</v>
      </c>
      <c r="Q237" s="1">
        <v>11497.957626587</v>
      </c>
      <c r="R237" s="28">
        <v>-0.33101431016382799</v>
      </c>
      <c r="S237" s="1">
        <v>7691.96911452938</v>
      </c>
      <c r="T237" s="1">
        <v>0</v>
      </c>
      <c r="U237" s="28">
        <v>0</v>
      </c>
      <c r="V237" s="1">
        <v>0</v>
      </c>
    </row>
    <row r="238" spans="1:22" x14ac:dyDescent="0.35">
      <c r="A238" t="s">
        <v>469</v>
      </c>
      <c r="B238" t="s">
        <v>35</v>
      </c>
      <c r="C238" s="1">
        <v>90109.779999999897</v>
      </c>
      <c r="D238" s="1">
        <v>46930.439292191797</v>
      </c>
      <c r="E238">
        <v>82417</v>
      </c>
      <c r="F238" t="s">
        <v>467</v>
      </c>
      <c r="H238" t="s">
        <v>85</v>
      </c>
      <c r="I238" t="s">
        <v>86</v>
      </c>
      <c r="J238" t="s">
        <v>78</v>
      </c>
      <c r="K238" t="s">
        <v>18</v>
      </c>
      <c r="L238" t="s">
        <v>13</v>
      </c>
      <c r="M238">
        <v>8.5</v>
      </c>
      <c r="N238" s="1">
        <v>7659.3312999999898</v>
      </c>
      <c r="O238" s="1">
        <v>3989.0873398363001</v>
      </c>
      <c r="P238" s="1">
        <v>0</v>
      </c>
      <c r="Q238" s="1">
        <v>3989.0873398363001</v>
      </c>
      <c r="R238" s="28">
        <v>-0.33101431016382799</v>
      </c>
      <c r="S238" s="1">
        <v>2668.6423458571298</v>
      </c>
      <c r="T238" s="1">
        <v>0</v>
      </c>
      <c r="U238" s="28">
        <v>0</v>
      </c>
      <c r="V238" s="1">
        <v>0</v>
      </c>
    </row>
    <row r="239" spans="1:22" x14ac:dyDescent="0.35">
      <c r="A239" t="s">
        <v>469</v>
      </c>
      <c r="B239" t="s">
        <v>35</v>
      </c>
      <c r="C239" s="1">
        <v>90109.779999999897</v>
      </c>
      <c r="D239" s="1">
        <v>46930.439292191797</v>
      </c>
      <c r="E239">
        <v>125999</v>
      </c>
      <c r="F239" t="s">
        <v>408</v>
      </c>
      <c r="H239" t="s">
        <v>149</v>
      </c>
      <c r="I239" t="s">
        <v>150</v>
      </c>
      <c r="J239" t="s">
        <v>71</v>
      </c>
      <c r="K239" t="s">
        <v>13</v>
      </c>
      <c r="L239" t="s">
        <v>13</v>
      </c>
      <c r="M239">
        <v>8.5</v>
      </c>
      <c r="N239" s="1">
        <v>7659.3312999999898</v>
      </c>
      <c r="O239" s="1">
        <v>3989.0873398363001</v>
      </c>
      <c r="P239" s="1">
        <v>1755.1984295279699</v>
      </c>
      <c r="Q239" s="1">
        <v>0</v>
      </c>
      <c r="R239" s="28">
        <v>-0.33101431016382799</v>
      </c>
      <c r="S239" s="1">
        <v>0</v>
      </c>
      <c r="T239" s="1">
        <v>2233.8889103083302</v>
      </c>
      <c r="U239" s="28">
        <v>-0.33101431016382799</v>
      </c>
      <c r="V239" s="1">
        <v>1494.4397136799901</v>
      </c>
    </row>
    <row r="240" spans="1:22" x14ac:dyDescent="0.35">
      <c r="A240" t="s">
        <v>469</v>
      </c>
      <c r="B240" t="s">
        <v>35</v>
      </c>
      <c r="C240" s="1">
        <v>90109.779999999897</v>
      </c>
      <c r="D240" s="1">
        <v>46930.439292191797</v>
      </c>
      <c r="E240">
        <v>8001691</v>
      </c>
      <c r="F240" t="s">
        <v>186</v>
      </c>
      <c r="H240" t="s">
        <v>149</v>
      </c>
      <c r="I240" t="s">
        <v>150</v>
      </c>
      <c r="J240" t="s">
        <v>71</v>
      </c>
      <c r="K240" t="s">
        <v>13</v>
      </c>
      <c r="L240" t="s">
        <v>13</v>
      </c>
      <c r="M240">
        <v>8.5</v>
      </c>
      <c r="N240" s="1">
        <v>7659.3312999999898</v>
      </c>
      <c r="O240" s="1">
        <v>3989.0873398363001</v>
      </c>
      <c r="P240" s="1">
        <v>1755.1984295279699</v>
      </c>
      <c r="Q240" s="1">
        <v>0</v>
      </c>
      <c r="R240" s="28">
        <v>-0.33101431016382799</v>
      </c>
      <c r="S240" s="1">
        <v>0</v>
      </c>
      <c r="T240" s="1">
        <v>2233.8889103083302</v>
      </c>
      <c r="U240" s="28">
        <v>-0.33101431016382799</v>
      </c>
      <c r="V240" s="1">
        <v>1494.4397136799901</v>
      </c>
    </row>
    <row r="241" spans="1:22" x14ac:dyDescent="0.35">
      <c r="A241" t="s">
        <v>469</v>
      </c>
      <c r="B241" t="s">
        <v>35</v>
      </c>
      <c r="C241" s="1">
        <v>90109.779999999897</v>
      </c>
      <c r="D241" s="1">
        <v>46930.439292191797</v>
      </c>
      <c r="E241">
        <v>180578</v>
      </c>
      <c r="F241" t="s">
        <v>388</v>
      </c>
      <c r="G241" t="s">
        <v>42</v>
      </c>
      <c r="H241" t="s">
        <v>149</v>
      </c>
      <c r="I241" t="s">
        <v>150</v>
      </c>
      <c r="J241" t="s">
        <v>71</v>
      </c>
      <c r="K241" t="s">
        <v>13</v>
      </c>
      <c r="L241" t="s">
        <v>13</v>
      </c>
      <c r="M241">
        <v>24.5</v>
      </c>
      <c r="N241" s="1">
        <v>22076.896100000002</v>
      </c>
      <c r="O241" s="1">
        <v>11497.957626587</v>
      </c>
      <c r="P241" s="1">
        <v>5059.1013556982798</v>
      </c>
      <c r="Q241" s="1">
        <v>0</v>
      </c>
      <c r="R241" s="28">
        <v>-0.33101431016382799</v>
      </c>
      <c r="S241" s="1">
        <v>0</v>
      </c>
      <c r="T241" s="1">
        <v>6438.8562708887202</v>
      </c>
      <c r="U241" s="28">
        <v>-0.33101431016382799</v>
      </c>
      <c r="V241" s="1">
        <v>4307.5027041364501</v>
      </c>
    </row>
    <row r="242" spans="1:22" x14ac:dyDescent="0.35">
      <c r="A242" t="s">
        <v>469</v>
      </c>
      <c r="B242" t="s">
        <v>35</v>
      </c>
      <c r="C242" s="1">
        <v>90109.779999999897</v>
      </c>
      <c r="D242" s="1">
        <v>46930.439292191797</v>
      </c>
      <c r="E242">
        <v>8001691</v>
      </c>
      <c r="F242" t="s">
        <v>186</v>
      </c>
      <c r="H242" t="s">
        <v>85</v>
      </c>
      <c r="I242" t="s">
        <v>86</v>
      </c>
      <c r="J242" t="s">
        <v>78</v>
      </c>
      <c r="K242" t="s">
        <v>18</v>
      </c>
      <c r="L242" t="s">
        <v>13</v>
      </c>
      <c r="M242">
        <v>8.5</v>
      </c>
      <c r="N242" s="1">
        <v>7659.3312999999898</v>
      </c>
      <c r="O242" s="1">
        <v>3989.0873398363001</v>
      </c>
      <c r="P242" s="1">
        <v>0</v>
      </c>
      <c r="Q242" s="1">
        <v>3989.0873398363001</v>
      </c>
      <c r="R242" s="28">
        <v>-0.33101431016382799</v>
      </c>
      <c r="S242" s="1">
        <v>2668.6423458571298</v>
      </c>
      <c r="T242" s="1">
        <v>0</v>
      </c>
      <c r="U242" s="28">
        <v>0</v>
      </c>
      <c r="V242" s="1">
        <v>0</v>
      </c>
    </row>
    <row r="243" spans="1:22" x14ac:dyDescent="0.35">
      <c r="A243" t="s">
        <v>469</v>
      </c>
      <c r="B243" t="s">
        <v>35</v>
      </c>
      <c r="C243" s="1">
        <v>90109.779999999897</v>
      </c>
      <c r="D243" s="1">
        <v>46930.439292191797</v>
      </c>
      <c r="E243">
        <v>82417</v>
      </c>
      <c r="F243" t="s">
        <v>467</v>
      </c>
      <c r="H243" t="s">
        <v>149</v>
      </c>
      <c r="I243" t="s">
        <v>150</v>
      </c>
      <c r="J243" t="s">
        <v>71</v>
      </c>
      <c r="K243" t="s">
        <v>13</v>
      </c>
      <c r="L243" t="s">
        <v>13</v>
      </c>
      <c r="M243">
        <v>8.5</v>
      </c>
      <c r="N243" s="1">
        <v>7659.3312999999898</v>
      </c>
      <c r="O243" s="1">
        <v>3989.0873398363001</v>
      </c>
      <c r="P243" s="1">
        <v>1755.1984295279699</v>
      </c>
      <c r="Q243" s="1">
        <v>0</v>
      </c>
      <c r="R243" s="28">
        <v>-0.33101431016382799</v>
      </c>
      <c r="S243" s="1">
        <v>0</v>
      </c>
      <c r="T243" s="1">
        <v>2233.8889103083302</v>
      </c>
      <c r="U243" s="28">
        <v>-0.33101431016382799</v>
      </c>
      <c r="V243" s="1">
        <v>1494.4397136799901</v>
      </c>
    </row>
    <row r="244" spans="1:22" x14ac:dyDescent="0.35">
      <c r="A244" t="s">
        <v>469</v>
      </c>
      <c r="B244" t="s">
        <v>35</v>
      </c>
      <c r="C244" s="1">
        <v>90109.779999999897</v>
      </c>
      <c r="D244" s="1">
        <v>46930.439292191797</v>
      </c>
      <c r="E244">
        <v>125999</v>
      </c>
      <c r="F244" t="s">
        <v>408</v>
      </c>
      <c r="H244" t="s">
        <v>85</v>
      </c>
      <c r="I244" t="s">
        <v>86</v>
      </c>
      <c r="J244" t="s">
        <v>78</v>
      </c>
      <c r="K244" t="s">
        <v>18</v>
      </c>
      <c r="L244" t="s">
        <v>13</v>
      </c>
      <c r="M244">
        <v>8.5</v>
      </c>
      <c r="N244" s="1">
        <v>7659.3312999999898</v>
      </c>
      <c r="O244" s="1">
        <v>3989.0873398363001</v>
      </c>
      <c r="P244" s="1">
        <v>0</v>
      </c>
      <c r="Q244" s="1">
        <v>3989.0873398363001</v>
      </c>
      <c r="R244" s="28">
        <v>-0.33101431016382799</v>
      </c>
      <c r="S244" s="1">
        <v>2668.6423458571298</v>
      </c>
      <c r="T244" s="1">
        <v>0</v>
      </c>
      <c r="U244" s="28">
        <v>0</v>
      </c>
      <c r="V244" s="1">
        <v>0</v>
      </c>
    </row>
    <row r="245" spans="1:22" x14ac:dyDescent="0.35">
      <c r="A245" t="s">
        <v>470</v>
      </c>
      <c r="B245" t="s">
        <v>35</v>
      </c>
      <c r="C245" s="1">
        <v>22458.79</v>
      </c>
      <c r="D245" s="1">
        <v>11696.8533345779</v>
      </c>
      <c r="E245">
        <v>180578</v>
      </c>
      <c r="F245" t="s">
        <v>388</v>
      </c>
      <c r="H245" t="s">
        <v>85</v>
      </c>
      <c r="I245" t="s">
        <v>86</v>
      </c>
      <c r="J245" t="s">
        <v>78</v>
      </c>
      <c r="K245" t="s">
        <v>18</v>
      </c>
      <c r="L245" t="s">
        <v>13</v>
      </c>
      <c r="M245">
        <v>24.5</v>
      </c>
      <c r="N245" s="1">
        <v>5502.40355</v>
      </c>
      <c r="O245" s="1">
        <v>2865.7290669715899</v>
      </c>
      <c r="P245" s="1">
        <v>0</v>
      </c>
      <c r="Q245" s="1">
        <v>2865.7290669715899</v>
      </c>
      <c r="R245" s="28">
        <v>-0.33101431016382799</v>
      </c>
      <c r="S245" s="1">
        <v>1917.1317367515601</v>
      </c>
      <c r="T245" s="1">
        <v>0</v>
      </c>
      <c r="U245" s="28">
        <v>0</v>
      </c>
      <c r="V245" s="1">
        <v>0</v>
      </c>
    </row>
    <row r="246" spans="1:22" x14ac:dyDescent="0.35">
      <c r="A246" t="s">
        <v>470</v>
      </c>
      <c r="B246" t="s">
        <v>35</v>
      </c>
      <c r="C246" s="1">
        <v>22458.79</v>
      </c>
      <c r="D246" s="1">
        <v>11696.8533345779</v>
      </c>
      <c r="E246">
        <v>82417</v>
      </c>
      <c r="F246" t="s">
        <v>467</v>
      </c>
      <c r="G246" t="s">
        <v>42</v>
      </c>
      <c r="H246" t="s">
        <v>149</v>
      </c>
      <c r="I246" t="s">
        <v>150</v>
      </c>
      <c r="J246" t="s">
        <v>71</v>
      </c>
      <c r="K246" t="s">
        <v>13</v>
      </c>
      <c r="L246" t="s">
        <v>13</v>
      </c>
      <c r="M246">
        <v>8.5</v>
      </c>
      <c r="N246" s="1">
        <v>1908.9971499999999</v>
      </c>
      <c r="O246" s="1">
        <v>994.23253343912199</v>
      </c>
      <c r="P246" s="1">
        <v>437.46231471321403</v>
      </c>
      <c r="Q246" s="1">
        <v>0</v>
      </c>
      <c r="R246" s="28">
        <v>-0.33101431016382799</v>
      </c>
      <c r="S246" s="1">
        <v>0</v>
      </c>
      <c r="T246" s="1">
        <v>556.77021872590797</v>
      </c>
      <c r="U246" s="28">
        <v>-0.33101431016382799</v>
      </c>
      <c r="V246" s="1">
        <v>372.47130885458802</v>
      </c>
    </row>
    <row r="247" spans="1:22" x14ac:dyDescent="0.35">
      <c r="A247" t="s">
        <v>470</v>
      </c>
      <c r="B247" t="s">
        <v>35</v>
      </c>
      <c r="C247" s="1">
        <v>22458.79</v>
      </c>
      <c r="D247" s="1">
        <v>11696.8533345779</v>
      </c>
      <c r="E247">
        <v>82417</v>
      </c>
      <c r="F247" t="s">
        <v>467</v>
      </c>
      <c r="H247" t="s">
        <v>85</v>
      </c>
      <c r="I247" t="s">
        <v>86</v>
      </c>
      <c r="J247" t="s">
        <v>78</v>
      </c>
      <c r="K247" t="s">
        <v>18</v>
      </c>
      <c r="L247" t="s">
        <v>13</v>
      </c>
      <c r="M247">
        <v>8.5</v>
      </c>
      <c r="N247" s="1">
        <v>1908.9971499999999</v>
      </c>
      <c r="O247" s="1">
        <v>994.23253343912199</v>
      </c>
      <c r="P247" s="1">
        <v>0</v>
      </c>
      <c r="Q247" s="1">
        <v>994.23253343912199</v>
      </c>
      <c r="R247" s="28">
        <v>-0.33101431016382799</v>
      </c>
      <c r="S247" s="1">
        <v>665.12733724033603</v>
      </c>
      <c r="T247" s="1">
        <v>0</v>
      </c>
      <c r="U247" s="28">
        <v>0</v>
      </c>
      <c r="V247" s="1">
        <v>0</v>
      </c>
    </row>
    <row r="248" spans="1:22" x14ac:dyDescent="0.35">
      <c r="A248" t="s">
        <v>470</v>
      </c>
      <c r="B248" t="s">
        <v>35</v>
      </c>
      <c r="C248" s="1">
        <v>22458.79</v>
      </c>
      <c r="D248" s="1">
        <v>11696.8533345779</v>
      </c>
      <c r="E248">
        <v>125999</v>
      </c>
      <c r="F248" t="s">
        <v>408</v>
      </c>
      <c r="H248" t="s">
        <v>149</v>
      </c>
      <c r="I248" t="s">
        <v>150</v>
      </c>
      <c r="J248" t="s">
        <v>71</v>
      </c>
      <c r="K248" t="s">
        <v>13</v>
      </c>
      <c r="L248" t="s">
        <v>13</v>
      </c>
      <c r="M248">
        <v>8.5</v>
      </c>
      <c r="N248" s="1">
        <v>1908.9971499999999</v>
      </c>
      <c r="O248" s="1">
        <v>994.23253343912199</v>
      </c>
      <c r="P248" s="1">
        <v>437.46231471321403</v>
      </c>
      <c r="Q248" s="1">
        <v>0</v>
      </c>
      <c r="R248" s="28">
        <v>-0.33101431016382799</v>
      </c>
      <c r="S248" s="1">
        <v>0</v>
      </c>
      <c r="T248" s="1">
        <v>556.77021872590797</v>
      </c>
      <c r="U248" s="28">
        <v>-0.33101431016382799</v>
      </c>
      <c r="V248" s="1">
        <v>372.47130885458802</v>
      </c>
    </row>
    <row r="249" spans="1:22" x14ac:dyDescent="0.35">
      <c r="A249" t="s">
        <v>470</v>
      </c>
      <c r="B249" t="s">
        <v>35</v>
      </c>
      <c r="C249" s="1">
        <v>22458.79</v>
      </c>
      <c r="D249" s="1">
        <v>11696.8533345779</v>
      </c>
      <c r="E249">
        <v>180578</v>
      </c>
      <c r="F249" t="s">
        <v>388</v>
      </c>
      <c r="H249" t="s">
        <v>149</v>
      </c>
      <c r="I249" t="s">
        <v>150</v>
      </c>
      <c r="J249" t="s">
        <v>71</v>
      </c>
      <c r="K249" t="s">
        <v>13</v>
      </c>
      <c r="L249" t="s">
        <v>13</v>
      </c>
      <c r="M249">
        <v>24.5</v>
      </c>
      <c r="N249" s="1">
        <v>5502.40355</v>
      </c>
      <c r="O249" s="1">
        <v>2865.7290669715899</v>
      </c>
      <c r="P249" s="1">
        <v>1260.9207894675001</v>
      </c>
      <c r="Q249" s="1">
        <v>0</v>
      </c>
      <c r="R249" s="28">
        <v>-0.33101431016382799</v>
      </c>
      <c r="S249" s="1">
        <v>0</v>
      </c>
      <c r="T249" s="1">
        <v>1604.80827750409</v>
      </c>
      <c r="U249" s="28">
        <v>-0.33101431016382799</v>
      </c>
      <c r="V249" s="1">
        <v>1073.5937725808701</v>
      </c>
    </row>
    <row r="250" spans="1:22" x14ac:dyDescent="0.35">
      <c r="A250" t="s">
        <v>470</v>
      </c>
      <c r="B250" t="s">
        <v>35</v>
      </c>
      <c r="C250" s="1">
        <v>22458.79</v>
      </c>
      <c r="D250" s="1">
        <v>11696.8533345779</v>
      </c>
      <c r="E250">
        <v>8001691</v>
      </c>
      <c r="F250" t="s">
        <v>186</v>
      </c>
      <c r="H250" t="s">
        <v>149</v>
      </c>
      <c r="I250" t="s">
        <v>150</v>
      </c>
      <c r="J250" t="s">
        <v>71</v>
      </c>
      <c r="K250" t="s">
        <v>13</v>
      </c>
      <c r="L250" t="s">
        <v>13</v>
      </c>
      <c r="M250">
        <v>8.5</v>
      </c>
      <c r="N250" s="1">
        <v>1908.9971499999999</v>
      </c>
      <c r="O250" s="1">
        <v>994.23253343912199</v>
      </c>
      <c r="P250" s="1">
        <v>437.46231471321403</v>
      </c>
      <c r="Q250" s="1">
        <v>0</v>
      </c>
      <c r="R250" s="28">
        <v>-0.33101431016382799</v>
      </c>
      <c r="S250" s="1">
        <v>0</v>
      </c>
      <c r="T250" s="1">
        <v>556.77021872590797</v>
      </c>
      <c r="U250" s="28">
        <v>-0.33101431016382799</v>
      </c>
      <c r="V250" s="1">
        <v>372.47130885458802</v>
      </c>
    </row>
    <row r="251" spans="1:22" x14ac:dyDescent="0.35">
      <c r="A251" t="s">
        <v>470</v>
      </c>
      <c r="B251" t="s">
        <v>35</v>
      </c>
      <c r="C251" s="1">
        <v>22458.79</v>
      </c>
      <c r="D251" s="1">
        <v>11696.8533345779</v>
      </c>
      <c r="E251">
        <v>8001691</v>
      </c>
      <c r="F251" t="s">
        <v>186</v>
      </c>
      <c r="H251" t="s">
        <v>85</v>
      </c>
      <c r="I251" t="s">
        <v>86</v>
      </c>
      <c r="J251" t="s">
        <v>78</v>
      </c>
      <c r="K251" t="s">
        <v>18</v>
      </c>
      <c r="L251" t="s">
        <v>13</v>
      </c>
      <c r="M251">
        <v>8.5</v>
      </c>
      <c r="N251" s="1">
        <v>1908.9971499999999</v>
      </c>
      <c r="O251" s="1">
        <v>994.23253343912199</v>
      </c>
      <c r="P251" s="1">
        <v>0</v>
      </c>
      <c r="Q251" s="1">
        <v>994.23253343912199</v>
      </c>
      <c r="R251" s="28">
        <v>-0.33101431016382799</v>
      </c>
      <c r="S251" s="1">
        <v>665.12733724033603</v>
      </c>
      <c r="T251" s="1">
        <v>0</v>
      </c>
      <c r="U251" s="28">
        <v>0</v>
      </c>
      <c r="V251" s="1">
        <v>0</v>
      </c>
    </row>
    <row r="252" spans="1:22" x14ac:dyDescent="0.35">
      <c r="A252" t="s">
        <v>470</v>
      </c>
      <c r="B252" t="s">
        <v>35</v>
      </c>
      <c r="C252" s="1">
        <v>22458.79</v>
      </c>
      <c r="D252" s="1">
        <v>11696.8533345779</v>
      </c>
      <c r="E252">
        <v>125999</v>
      </c>
      <c r="F252" t="s">
        <v>408</v>
      </c>
      <c r="H252" t="s">
        <v>85</v>
      </c>
      <c r="I252" t="s">
        <v>86</v>
      </c>
      <c r="J252" t="s">
        <v>78</v>
      </c>
      <c r="K252" t="s">
        <v>18</v>
      </c>
      <c r="L252" t="s">
        <v>13</v>
      </c>
      <c r="M252">
        <v>8.5</v>
      </c>
      <c r="N252" s="1">
        <v>1908.9971499999999</v>
      </c>
      <c r="O252" s="1">
        <v>994.23253343912199</v>
      </c>
      <c r="P252" s="1">
        <v>0</v>
      </c>
      <c r="Q252" s="1">
        <v>994.23253343912199</v>
      </c>
      <c r="R252" s="28">
        <v>-0.33101431016382799</v>
      </c>
      <c r="S252" s="1">
        <v>665.12733724033603</v>
      </c>
      <c r="T252" s="1">
        <v>0</v>
      </c>
      <c r="U252" s="28">
        <v>0</v>
      </c>
      <c r="V252" s="1">
        <v>0</v>
      </c>
    </row>
    <row r="253" spans="1:22" x14ac:dyDescent="0.35">
      <c r="A253" t="s">
        <v>471</v>
      </c>
      <c r="B253" t="s">
        <v>35</v>
      </c>
      <c r="C253" s="1">
        <v>18372.919999999998</v>
      </c>
      <c r="D253" s="1">
        <v>9568.8748400040204</v>
      </c>
      <c r="E253">
        <v>180578</v>
      </c>
      <c r="F253" t="s">
        <v>388</v>
      </c>
      <c r="H253" t="s">
        <v>149</v>
      </c>
      <c r="I253" t="s">
        <v>150</v>
      </c>
      <c r="J253" t="s">
        <v>71</v>
      </c>
      <c r="K253" t="s">
        <v>13</v>
      </c>
      <c r="L253" t="s">
        <v>13</v>
      </c>
      <c r="M253">
        <v>24.5</v>
      </c>
      <c r="N253" s="1">
        <v>4501.3653999999997</v>
      </c>
      <c r="O253" s="1">
        <v>2344.3743358009801</v>
      </c>
      <c r="P253" s="1">
        <v>1031.52470775243</v>
      </c>
      <c r="Q253" s="1">
        <v>0</v>
      </c>
      <c r="R253" s="28">
        <v>-0.33101431016382799</v>
      </c>
      <c r="S253" s="1">
        <v>0</v>
      </c>
      <c r="T253" s="1">
        <v>1312.8496280485499</v>
      </c>
      <c r="U253" s="28">
        <v>-0.33101431016382799</v>
      </c>
      <c r="V253" s="1">
        <v>878.27761407122102</v>
      </c>
    </row>
    <row r="254" spans="1:22" x14ac:dyDescent="0.35">
      <c r="A254" t="s">
        <v>471</v>
      </c>
      <c r="B254" t="s">
        <v>35</v>
      </c>
      <c r="C254" s="1">
        <v>18372.919999999998</v>
      </c>
      <c r="D254" s="1">
        <v>9568.8748400040204</v>
      </c>
      <c r="E254">
        <v>82417</v>
      </c>
      <c r="F254" t="s">
        <v>467</v>
      </c>
      <c r="H254" t="s">
        <v>149</v>
      </c>
      <c r="I254" t="s">
        <v>150</v>
      </c>
      <c r="J254" t="s">
        <v>71</v>
      </c>
      <c r="K254" t="s">
        <v>13</v>
      </c>
      <c r="L254" t="s">
        <v>13</v>
      </c>
      <c r="M254">
        <v>8.5</v>
      </c>
      <c r="N254" s="1">
        <v>1561.6982</v>
      </c>
      <c r="O254" s="1">
        <v>813.35436140034199</v>
      </c>
      <c r="P254" s="1">
        <v>357.87591901615002</v>
      </c>
      <c r="Q254" s="1">
        <v>0</v>
      </c>
      <c r="R254" s="28">
        <v>-0.33101431016382799</v>
      </c>
      <c r="S254" s="1">
        <v>0</v>
      </c>
      <c r="T254" s="1">
        <v>455.47844238419202</v>
      </c>
      <c r="U254" s="28">
        <v>-0.33101431016382799</v>
      </c>
      <c r="V254" s="1">
        <v>304.70855998389402</v>
      </c>
    </row>
    <row r="255" spans="1:22" x14ac:dyDescent="0.35">
      <c r="A255" t="s">
        <v>471</v>
      </c>
      <c r="B255" t="s">
        <v>35</v>
      </c>
      <c r="C255" s="1">
        <v>18372.919999999998</v>
      </c>
      <c r="D255" s="1">
        <v>9568.8748400040204</v>
      </c>
      <c r="E255">
        <v>125999</v>
      </c>
      <c r="F255" t="s">
        <v>408</v>
      </c>
      <c r="H255" t="s">
        <v>85</v>
      </c>
      <c r="I255" t="s">
        <v>86</v>
      </c>
      <c r="J255" t="s">
        <v>78</v>
      </c>
      <c r="K255" t="s">
        <v>18</v>
      </c>
      <c r="L255" t="s">
        <v>13</v>
      </c>
      <c r="M255">
        <v>8.5</v>
      </c>
      <c r="N255" s="1">
        <v>1561.6982</v>
      </c>
      <c r="O255" s="1">
        <v>813.35436140034199</v>
      </c>
      <c r="P255" s="1">
        <v>0</v>
      </c>
      <c r="Q255" s="1">
        <v>813.35436140034199</v>
      </c>
      <c r="R255" s="28">
        <v>-0.33101431016382799</v>
      </c>
      <c r="S255" s="1">
        <v>544.12242854266697</v>
      </c>
      <c r="T255" s="1">
        <v>0</v>
      </c>
      <c r="U255" s="28">
        <v>0</v>
      </c>
      <c r="V255" s="1">
        <v>0</v>
      </c>
    </row>
    <row r="256" spans="1:22" x14ac:dyDescent="0.35">
      <c r="A256" t="s">
        <v>471</v>
      </c>
      <c r="B256" t="s">
        <v>35</v>
      </c>
      <c r="C256" s="1">
        <v>18372.919999999998</v>
      </c>
      <c r="D256" s="1">
        <v>9568.8748400040204</v>
      </c>
      <c r="E256">
        <v>8001691</v>
      </c>
      <c r="F256" t="s">
        <v>186</v>
      </c>
      <c r="H256" t="s">
        <v>149</v>
      </c>
      <c r="I256" t="s">
        <v>150</v>
      </c>
      <c r="J256" t="s">
        <v>71</v>
      </c>
      <c r="K256" t="s">
        <v>13</v>
      </c>
      <c r="L256" t="s">
        <v>13</v>
      </c>
      <c r="M256">
        <v>8.5</v>
      </c>
      <c r="N256" s="1">
        <v>1561.6982</v>
      </c>
      <c r="O256" s="1">
        <v>813.35436140034199</v>
      </c>
      <c r="P256" s="1">
        <v>357.87591901615002</v>
      </c>
      <c r="Q256" s="1">
        <v>0</v>
      </c>
      <c r="R256" s="28">
        <v>-0.33101431016382799</v>
      </c>
      <c r="S256" s="1">
        <v>0</v>
      </c>
      <c r="T256" s="1">
        <v>455.47844238419202</v>
      </c>
      <c r="U256" s="28">
        <v>-0.33101431016382799</v>
      </c>
      <c r="V256" s="1">
        <v>304.70855998389402</v>
      </c>
    </row>
    <row r="257" spans="1:22" x14ac:dyDescent="0.35">
      <c r="A257" t="s">
        <v>471</v>
      </c>
      <c r="B257" t="s">
        <v>35</v>
      </c>
      <c r="C257" s="1">
        <v>18372.919999999998</v>
      </c>
      <c r="D257" s="1">
        <v>9568.8748400040204</v>
      </c>
      <c r="E257">
        <v>82417</v>
      </c>
      <c r="F257" t="s">
        <v>467</v>
      </c>
      <c r="H257" t="s">
        <v>85</v>
      </c>
      <c r="I257" t="s">
        <v>86</v>
      </c>
      <c r="J257" t="s">
        <v>78</v>
      </c>
      <c r="K257" t="s">
        <v>18</v>
      </c>
      <c r="L257" t="s">
        <v>13</v>
      </c>
      <c r="M257">
        <v>8.5</v>
      </c>
      <c r="N257" s="1">
        <v>1561.6982</v>
      </c>
      <c r="O257" s="1">
        <v>813.35436140034199</v>
      </c>
      <c r="P257" s="1">
        <v>0</v>
      </c>
      <c r="Q257" s="1">
        <v>813.35436140034199</v>
      </c>
      <c r="R257" s="28">
        <v>-0.33101431016382799</v>
      </c>
      <c r="S257" s="1">
        <v>544.12242854266697</v>
      </c>
      <c r="T257" s="1">
        <v>0</v>
      </c>
      <c r="U257" s="28">
        <v>0</v>
      </c>
      <c r="V257" s="1">
        <v>0</v>
      </c>
    </row>
    <row r="258" spans="1:22" x14ac:dyDescent="0.35">
      <c r="A258" t="s">
        <v>471</v>
      </c>
      <c r="B258" t="s">
        <v>35</v>
      </c>
      <c r="C258" s="1">
        <v>18372.919999999998</v>
      </c>
      <c r="D258" s="1">
        <v>9568.8748400040204</v>
      </c>
      <c r="E258">
        <v>180578</v>
      </c>
      <c r="F258" t="s">
        <v>388</v>
      </c>
      <c r="H258" t="s">
        <v>85</v>
      </c>
      <c r="I258" t="s">
        <v>86</v>
      </c>
      <c r="J258" t="s">
        <v>78</v>
      </c>
      <c r="K258" t="s">
        <v>18</v>
      </c>
      <c r="L258" t="s">
        <v>13</v>
      </c>
      <c r="M258">
        <v>24.5</v>
      </c>
      <c r="N258" s="1">
        <v>4501.3653999999997</v>
      </c>
      <c r="O258" s="1">
        <v>2344.3743358009801</v>
      </c>
      <c r="P258" s="1">
        <v>0</v>
      </c>
      <c r="Q258" s="1">
        <v>2344.3743358009801</v>
      </c>
      <c r="R258" s="28">
        <v>-0.33101431016382799</v>
      </c>
      <c r="S258" s="1">
        <v>1568.35288227004</v>
      </c>
      <c r="T258" s="1">
        <v>0</v>
      </c>
      <c r="U258" s="28">
        <v>0</v>
      </c>
      <c r="V258" s="1">
        <v>0</v>
      </c>
    </row>
    <row r="259" spans="1:22" x14ac:dyDescent="0.35">
      <c r="A259" t="s">
        <v>471</v>
      </c>
      <c r="B259" t="s">
        <v>35</v>
      </c>
      <c r="C259" s="1">
        <v>18372.919999999998</v>
      </c>
      <c r="D259" s="1">
        <v>9568.8748400040204</v>
      </c>
      <c r="E259">
        <v>8001691</v>
      </c>
      <c r="F259" t="s">
        <v>186</v>
      </c>
      <c r="H259" t="s">
        <v>85</v>
      </c>
      <c r="I259" t="s">
        <v>86</v>
      </c>
      <c r="J259" t="s">
        <v>78</v>
      </c>
      <c r="K259" t="s">
        <v>18</v>
      </c>
      <c r="L259" t="s">
        <v>13</v>
      </c>
      <c r="M259">
        <v>8.5</v>
      </c>
      <c r="N259" s="1">
        <v>1561.6982</v>
      </c>
      <c r="O259" s="1">
        <v>813.35436140034199</v>
      </c>
      <c r="P259" s="1">
        <v>0</v>
      </c>
      <c r="Q259" s="1">
        <v>813.35436140034199</v>
      </c>
      <c r="R259" s="28">
        <v>-0.33101431016382799</v>
      </c>
      <c r="S259" s="1">
        <v>544.12242854266697</v>
      </c>
      <c r="T259" s="1">
        <v>0</v>
      </c>
      <c r="U259" s="28">
        <v>0</v>
      </c>
      <c r="V259" s="1">
        <v>0</v>
      </c>
    </row>
    <row r="260" spans="1:22" x14ac:dyDescent="0.35">
      <c r="A260" t="s">
        <v>471</v>
      </c>
      <c r="B260" t="s">
        <v>35</v>
      </c>
      <c r="C260" s="1">
        <v>18372.919999999998</v>
      </c>
      <c r="D260" s="1">
        <v>9568.8748400040204</v>
      </c>
      <c r="E260">
        <v>125999</v>
      </c>
      <c r="F260" t="s">
        <v>408</v>
      </c>
      <c r="G260" t="s">
        <v>42</v>
      </c>
      <c r="H260" t="s">
        <v>149</v>
      </c>
      <c r="I260" t="s">
        <v>150</v>
      </c>
      <c r="J260" t="s">
        <v>71</v>
      </c>
      <c r="K260" t="s">
        <v>13</v>
      </c>
      <c r="L260" t="s">
        <v>13</v>
      </c>
      <c r="M260">
        <v>8.5</v>
      </c>
      <c r="N260" s="1">
        <v>1561.6982</v>
      </c>
      <c r="O260" s="1">
        <v>813.35436140034199</v>
      </c>
      <c r="P260" s="1">
        <v>357.87591901615002</v>
      </c>
      <c r="Q260" s="1">
        <v>0</v>
      </c>
      <c r="R260" s="28">
        <v>-0.33101431016382799</v>
      </c>
      <c r="S260" s="1">
        <v>0</v>
      </c>
      <c r="T260" s="1">
        <v>455.47844238419202</v>
      </c>
      <c r="U260" s="28">
        <v>-0.33101431016382799</v>
      </c>
      <c r="V260" s="1">
        <v>304.70855998389402</v>
      </c>
    </row>
    <row r="261" spans="1:22" x14ac:dyDescent="0.35">
      <c r="A261" t="s">
        <v>472</v>
      </c>
      <c r="B261" t="s">
        <v>35</v>
      </c>
      <c r="C261" s="1">
        <v>30178.09</v>
      </c>
      <c r="D261" s="1">
        <v>15717.1732158185</v>
      </c>
      <c r="E261">
        <v>125999</v>
      </c>
      <c r="F261" t="s">
        <v>408</v>
      </c>
      <c r="H261" t="s">
        <v>85</v>
      </c>
      <c r="I261" t="s">
        <v>86</v>
      </c>
      <c r="J261" t="s">
        <v>78</v>
      </c>
      <c r="K261" t="s">
        <v>18</v>
      </c>
      <c r="L261" t="s">
        <v>13</v>
      </c>
      <c r="M261">
        <v>8.5</v>
      </c>
      <c r="N261" s="1">
        <v>2565.1376500000001</v>
      </c>
      <c r="O261" s="1">
        <v>1335.95972334457</v>
      </c>
      <c r="P261" s="1">
        <v>0</v>
      </c>
      <c r="Q261" s="1">
        <v>1335.95972334457</v>
      </c>
      <c r="R261" s="28">
        <v>-0.33101431016382799</v>
      </c>
      <c r="S261" s="1">
        <v>893.73793711501105</v>
      </c>
      <c r="T261" s="1">
        <v>0</v>
      </c>
      <c r="U261" s="28">
        <v>0</v>
      </c>
      <c r="V261" s="1">
        <v>0</v>
      </c>
    </row>
    <row r="262" spans="1:22" x14ac:dyDescent="0.35">
      <c r="A262" t="s">
        <v>472</v>
      </c>
      <c r="B262" t="s">
        <v>35</v>
      </c>
      <c r="C262" s="1">
        <v>30178.09</v>
      </c>
      <c r="D262" s="1">
        <v>15717.1732158185</v>
      </c>
      <c r="E262">
        <v>180578</v>
      </c>
      <c r="F262" t="s">
        <v>388</v>
      </c>
      <c r="G262" t="s">
        <v>42</v>
      </c>
      <c r="H262" t="s">
        <v>149</v>
      </c>
      <c r="I262" t="s">
        <v>150</v>
      </c>
      <c r="J262" t="s">
        <v>71</v>
      </c>
      <c r="K262" t="s">
        <v>13</v>
      </c>
      <c r="L262" t="s">
        <v>13</v>
      </c>
      <c r="M262">
        <v>24.5</v>
      </c>
      <c r="N262" s="1">
        <v>7393.6320500000002</v>
      </c>
      <c r="O262" s="1">
        <v>3850.7074378755301</v>
      </c>
      <c r="P262" s="1">
        <v>1694.31127266523</v>
      </c>
      <c r="Q262" s="1">
        <v>0</v>
      </c>
      <c r="R262" s="28">
        <v>-0.33101431016382799</v>
      </c>
      <c r="S262" s="1">
        <v>0</v>
      </c>
      <c r="T262" s="1">
        <v>2156.3961652102998</v>
      </c>
      <c r="U262" s="28">
        <v>-0.33101431016382799</v>
      </c>
      <c r="V262" s="1">
        <v>1442.5981761432899</v>
      </c>
    </row>
    <row r="263" spans="1:22" x14ac:dyDescent="0.35">
      <c r="A263" t="s">
        <v>472</v>
      </c>
      <c r="B263" t="s">
        <v>35</v>
      </c>
      <c r="C263" s="1">
        <v>30178.09</v>
      </c>
      <c r="D263" s="1">
        <v>15717.1732158185</v>
      </c>
      <c r="E263">
        <v>8001691</v>
      </c>
      <c r="F263" t="s">
        <v>186</v>
      </c>
      <c r="H263" t="s">
        <v>85</v>
      </c>
      <c r="I263" t="s">
        <v>86</v>
      </c>
      <c r="J263" t="s">
        <v>78</v>
      </c>
      <c r="K263" t="s">
        <v>18</v>
      </c>
      <c r="L263" t="s">
        <v>13</v>
      </c>
      <c r="M263">
        <v>8.5</v>
      </c>
      <c r="N263" s="1">
        <v>2565.1376500000001</v>
      </c>
      <c r="O263" s="1">
        <v>1335.95972334457</v>
      </c>
      <c r="P263" s="1">
        <v>0</v>
      </c>
      <c r="Q263" s="1">
        <v>1335.95972334457</v>
      </c>
      <c r="R263" s="28">
        <v>-0.33101431016382799</v>
      </c>
      <c r="S263" s="1">
        <v>893.73793711501105</v>
      </c>
      <c r="T263" s="1">
        <v>0</v>
      </c>
      <c r="U263" s="28">
        <v>0</v>
      </c>
      <c r="V263" s="1">
        <v>0</v>
      </c>
    </row>
    <row r="264" spans="1:22" x14ac:dyDescent="0.35">
      <c r="A264" t="s">
        <v>472</v>
      </c>
      <c r="B264" t="s">
        <v>35</v>
      </c>
      <c r="C264" s="1">
        <v>30178.09</v>
      </c>
      <c r="D264" s="1">
        <v>15717.1732158185</v>
      </c>
      <c r="E264">
        <v>82417</v>
      </c>
      <c r="F264" t="s">
        <v>467</v>
      </c>
      <c r="H264" t="s">
        <v>85</v>
      </c>
      <c r="I264" t="s">
        <v>86</v>
      </c>
      <c r="J264" t="s">
        <v>78</v>
      </c>
      <c r="K264" t="s">
        <v>18</v>
      </c>
      <c r="L264" t="s">
        <v>13</v>
      </c>
      <c r="M264">
        <v>8.5</v>
      </c>
      <c r="N264" s="1">
        <v>2565.1376500000001</v>
      </c>
      <c r="O264" s="1">
        <v>1335.95972334457</v>
      </c>
      <c r="P264" s="1">
        <v>0</v>
      </c>
      <c r="Q264" s="1">
        <v>1335.95972334457</v>
      </c>
      <c r="R264" s="28">
        <v>-0.33101431016382799</v>
      </c>
      <c r="S264" s="1">
        <v>893.73793711501105</v>
      </c>
      <c r="T264" s="1">
        <v>0</v>
      </c>
      <c r="U264" s="28">
        <v>0</v>
      </c>
      <c r="V264" s="1">
        <v>0</v>
      </c>
    </row>
    <row r="265" spans="1:22" x14ac:dyDescent="0.35">
      <c r="A265" t="s">
        <v>472</v>
      </c>
      <c r="B265" t="s">
        <v>35</v>
      </c>
      <c r="C265" s="1">
        <v>30178.09</v>
      </c>
      <c r="D265" s="1">
        <v>15717.1732158185</v>
      </c>
      <c r="E265">
        <v>82417</v>
      </c>
      <c r="F265" t="s">
        <v>467</v>
      </c>
      <c r="H265" t="s">
        <v>149</v>
      </c>
      <c r="I265" t="s">
        <v>150</v>
      </c>
      <c r="J265" t="s">
        <v>71</v>
      </c>
      <c r="K265" t="s">
        <v>13</v>
      </c>
      <c r="L265" t="s">
        <v>13</v>
      </c>
      <c r="M265">
        <v>8.5</v>
      </c>
      <c r="N265" s="1">
        <v>2565.1376500000001</v>
      </c>
      <c r="O265" s="1">
        <v>1335.95972334457</v>
      </c>
      <c r="P265" s="1">
        <v>587.82227827161103</v>
      </c>
      <c r="Q265" s="1">
        <v>0</v>
      </c>
      <c r="R265" s="28">
        <v>-0.33101431016382799</v>
      </c>
      <c r="S265" s="1">
        <v>0</v>
      </c>
      <c r="T265" s="1">
        <v>748.13744507295905</v>
      </c>
      <c r="U265" s="28">
        <v>-0.33101431016382799</v>
      </c>
      <c r="V265" s="1">
        <v>500.49324478440502</v>
      </c>
    </row>
    <row r="266" spans="1:22" x14ac:dyDescent="0.35">
      <c r="A266" t="s">
        <v>472</v>
      </c>
      <c r="B266" t="s">
        <v>35</v>
      </c>
      <c r="C266" s="1">
        <v>30178.09</v>
      </c>
      <c r="D266" s="1">
        <v>15717.1732158185</v>
      </c>
      <c r="E266">
        <v>125999</v>
      </c>
      <c r="F266" t="s">
        <v>408</v>
      </c>
      <c r="H266" t="s">
        <v>149</v>
      </c>
      <c r="I266" t="s">
        <v>150</v>
      </c>
      <c r="J266" t="s">
        <v>71</v>
      </c>
      <c r="K266" t="s">
        <v>13</v>
      </c>
      <c r="L266" t="s">
        <v>13</v>
      </c>
      <c r="M266">
        <v>8.5</v>
      </c>
      <c r="N266" s="1">
        <v>2565.1376500000001</v>
      </c>
      <c r="O266" s="1">
        <v>1335.95972334457</v>
      </c>
      <c r="P266" s="1">
        <v>587.82227827161103</v>
      </c>
      <c r="Q266" s="1">
        <v>0</v>
      </c>
      <c r="R266" s="28">
        <v>-0.33101431016382799</v>
      </c>
      <c r="S266" s="1">
        <v>0</v>
      </c>
      <c r="T266" s="1">
        <v>748.13744507295905</v>
      </c>
      <c r="U266" s="28">
        <v>-0.33101431016382799</v>
      </c>
      <c r="V266" s="1">
        <v>500.49324478440502</v>
      </c>
    </row>
    <row r="267" spans="1:22" x14ac:dyDescent="0.35">
      <c r="A267" t="s">
        <v>472</v>
      </c>
      <c r="B267" t="s">
        <v>35</v>
      </c>
      <c r="C267" s="1">
        <v>30178.09</v>
      </c>
      <c r="D267" s="1">
        <v>15717.1732158185</v>
      </c>
      <c r="E267">
        <v>180578</v>
      </c>
      <c r="F267" t="s">
        <v>388</v>
      </c>
      <c r="H267" t="s">
        <v>85</v>
      </c>
      <c r="I267" t="s">
        <v>86</v>
      </c>
      <c r="J267" t="s">
        <v>78</v>
      </c>
      <c r="K267" t="s">
        <v>18</v>
      </c>
      <c r="L267" t="s">
        <v>13</v>
      </c>
      <c r="M267">
        <v>24.5</v>
      </c>
      <c r="N267" s="1">
        <v>7393.6320500000002</v>
      </c>
      <c r="O267" s="1">
        <v>3850.7074378755301</v>
      </c>
      <c r="P267" s="1">
        <v>0</v>
      </c>
      <c r="Q267" s="1">
        <v>3850.7074378755301</v>
      </c>
      <c r="R267" s="28">
        <v>-0.33101431016382799</v>
      </c>
      <c r="S267" s="1">
        <v>2576.0681716844401</v>
      </c>
      <c r="T267" s="1">
        <v>0</v>
      </c>
      <c r="U267" s="28">
        <v>0</v>
      </c>
      <c r="V267" s="1">
        <v>0</v>
      </c>
    </row>
    <row r="268" spans="1:22" x14ac:dyDescent="0.35">
      <c r="A268" t="s">
        <v>472</v>
      </c>
      <c r="B268" t="s">
        <v>35</v>
      </c>
      <c r="C268" s="1">
        <v>30178.09</v>
      </c>
      <c r="D268" s="1">
        <v>15717.1732158185</v>
      </c>
      <c r="E268">
        <v>8001691</v>
      </c>
      <c r="F268" t="s">
        <v>186</v>
      </c>
      <c r="H268" t="s">
        <v>149</v>
      </c>
      <c r="I268" t="s">
        <v>150</v>
      </c>
      <c r="J268" t="s">
        <v>71</v>
      </c>
      <c r="K268" t="s">
        <v>13</v>
      </c>
      <c r="L268" t="s">
        <v>13</v>
      </c>
      <c r="M268">
        <v>8.5</v>
      </c>
      <c r="N268" s="1">
        <v>2565.1376500000001</v>
      </c>
      <c r="O268" s="1">
        <v>1335.95972334457</v>
      </c>
      <c r="P268" s="1">
        <v>587.82227827161103</v>
      </c>
      <c r="Q268" s="1">
        <v>0</v>
      </c>
      <c r="R268" s="28">
        <v>-0.33101431016382799</v>
      </c>
      <c r="S268" s="1">
        <v>0</v>
      </c>
      <c r="T268" s="1">
        <v>748.13744507295905</v>
      </c>
      <c r="U268" s="28">
        <v>-0.33101431016382799</v>
      </c>
      <c r="V268" s="1">
        <v>500.49324478440502</v>
      </c>
    </row>
    <row r="269" spans="1:22" x14ac:dyDescent="0.35">
      <c r="A269" t="s">
        <v>473</v>
      </c>
      <c r="B269" t="s">
        <v>35</v>
      </c>
      <c r="C269" s="1">
        <v>21736.98</v>
      </c>
      <c r="D269" s="1">
        <v>11320.924546542999</v>
      </c>
      <c r="E269">
        <v>82417</v>
      </c>
      <c r="F269" t="s">
        <v>467</v>
      </c>
      <c r="H269" t="s">
        <v>149</v>
      </c>
      <c r="I269" t="s">
        <v>150</v>
      </c>
      <c r="J269" t="s">
        <v>71</v>
      </c>
      <c r="K269" t="s">
        <v>13</v>
      </c>
      <c r="L269" t="s">
        <v>13</v>
      </c>
      <c r="M269">
        <v>8.5</v>
      </c>
      <c r="N269" s="1">
        <v>1847.6433</v>
      </c>
      <c r="O269" s="1">
        <v>962.27858645615504</v>
      </c>
      <c r="P269" s="1">
        <v>423.40257804070802</v>
      </c>
      <c r="Q269" s="1">
        <v>0</v>
      </c>
      <c r="R269" s="28">
        <v>-0.33101431016382799</v>
      </c>
      <c r="S269" s="1">
        <v>0</v>
      </c>
      <c r="T269" s="1">
        <v>538.87600841544702</v>
      </c>
      <c r="U269" s="28">
        <v>-0.33101431016382799</v>
      </c>
      <c r="V269" s="1">
        <v>360.50033822597101</v>
      </c>
    </row>
    <row r="270" spans="1:22" x14ac:dyDescent="0.35">
      <c r="A270" t="s">
        <v>473</v>
      </c>
      <c r="B270" t="s">
        <v>35</v>
      </c>
      <c r="C270" s="1">
        <v>21736.98</v>
      </c>
      <c r="D270" s="1">
        <v>11320.924546542999</v>
      </c>
      <c r="E270">
        <v>180578</v>
      </c>
      <c r="F270" t="s">
        <v>388</v>
      </c>
      <c r="H270" t="s">
        <v>85</v>
      </c>
      <c r="I270" t="s">
        <v>86</v>
      </c>
      <c r="J270" t="s">
        <v>78</v>
      </c>
      <c r="K270" t="s">
        <v>18</v>
      </c>
      <c r="L270" t="s">
        <v>13</v>
      </c>
      <c r="M270">
        <v>24.5</v>
      </c>
      <c r="N270" s="1">
        <v>5325.5600999999997</v>
      </c>
      <c r="O270" s="1">
        <v>2773.6265139030402</v>
      </c>
      <c r="P270" s="1">
        <v>0</v>
      </c>
      <c r="Q270" s="1">
        <v>2773.6265139030402</v>
      </c>
      <c r="R270" s="28">
        <v>-0.33101431016382799</v>
      </c>
      <c r="S270" s="1">
        <v>1855.51644675132</v>
      </c>
      <c r="T270" s="1">
        <v>0</v>
      </c>
      <c r="U270" s="28">
        <v>0</v>
      </c>
      <c r="V270" s="1">
        <v>0</v>
      </c>
    </row>
    <row r="271" spans="1:22" x14ac:dyDescent="0.35">
      <c r="A271" t="s">
        <v>473</v>
      </c>
      <c r="B271" t="s">
        <v>35</v>
      </c>
      <c r="C271" s="1">
        <v>21736.98</v>
      </c>
      <c r="D271" s="1">
        <v>11320.924546542999</v>
      </c>
      <c r="E271">
        <v>180578</v>
      </c>
      <c r="F271" t="s">
        <v>388</v>
      </c>
      <c r="G271" t="s">
        <v>42</v>
      </c>
      <c r="H271" t="s">
        <v>149</v>
      </c>
      <c r="I271" t="s">
        <v>150</v>
      </c>
      <c r="J271" t="s">
        <v>71</v>
      </c>
      <c r="K271" t="s">
        <v>13</v>
      </c>
      <c r="L271" t="s">
        <v>13</v>
      </c>
      <c r="M271">
        <v>24.5</v>
      </c>
      <c r="N271" s="1">
        <v>5325.5600999999997</v>
      </c>
      <c r="O271" s="1">
        <v>2773.6265139030402</v>
      </c>
      <c r="P271" s="1">
        <v>1220.3956661173399</v>
      </c>
      <c r="Q271" s="1">
        <v>0</v>
      </c>
      <c r="R271" s="28">
        <v>-0.33101431016382799</v>
      </c>
      <c r="S271" s="1">
        <v>0</v>
      </c>
      <c r="T271" s="1">
        <v>1553.2308477857</v>
      </c>
      <c r="U271" s="28">
        <v>-0.33101431016382799</v>
      </c>
      <c r="V271" s="1">
        <v>1039.0892101807401</v>
      </c>
    </row>
    <row r="272" spans="1:22" x14ac:dyDescent="0.35">
      <c r="A272" t="s">
        <v>473</v>
      </c>
      <c r="B272" t="s">
        <v>35</v>
      </c>
      <c r="C272" s="1">
        <v>21736.98</v>
      </c>
      <c r="D272" s="1">
        <v>11320.924546542999</v>
      </c>
      <c r="E272">
        <v>8001691</v>
      </c>
      <c r="F272" t="s">
        <v>186</v>
      </c>
      <c r="H272" t="s">
        <v>85</v>
      </c>
      <c r="I272" t="s">
        <v>86</v>
      </c>
      <c r="J272" t="s">
        <v>78</v>
      </c>
      <c r="K272" t="s">
        <v>18</v>
      </c>
      <c r="L272" t="s">
        <v>13</v>
      </c>
      <c r="M272">
        <v>8.5</v>
      </c>
      <c r="N272" s="1">
        <v>1847.6433</v>
      </c>
      <c r="O272" s="1">
        <v>962.27858645615504</v>
      </c>
      <c r="P272" s="1">
        <v>0</v>
      </c>
      <c r="Q272" s="1">
        <v>962.27858645615504</v>
      </c>
      <c r="R272" s="28">
        <v>-0.33101431016382799</v>
      </c>
      <c r="S272" s="1">
        <v>643.75060397494804</v>
      </c>
      <c r="T272" s="1">
        <v>0</v>
      </c>
      <c r="U272" s="28">
        <v>0</v>
      </c>
      <c r="V272" s="1">
        <v>0</v>
      </c>
    </row>
    <row r="273" spans="1:22" x14ac:dyDescent="0.35">
      <c r="A273" t="s">
        <v>473</v>
      </c>
      <c r="B273" t="s">
        <v>35</v>
      </c>
      <c r="C273" s="1">
        <v>21736.98</v>
      </c>
      <c r="D273" s="1">
        <v>11320.924546542999</v>
      </c>
      <c r="E273">
        <v>125999</v>
      </c>
      <c r="F273" t="s">
        <v>408</v>
      </c>
      <c r="H273" t="s">
        <v>85</v>
      </c>
      <c r="I273" t="s">
        <v>86</v>
      </c>
      <c r="J273" t="s">
        <v>78</v>
      </c>
      <c r="K273" t="s">
        <v>18</v>
      </c>
      <c r="L273" t="s">
        <v>13</v>
      </c>
      <c r="M273">
        <v>8.5</v>
      </c>
      <c r="N273" s="1">
        <v>1847.6433</v>
      </c>
      <c r="O273" s="1">
        <v>962.27858645615504</v>
      </c>
      <c r="P273" s="1">
        <v>0</v>
      </c>
      <c r="Q273" s="1">
        <v>962.27858645615504</v>
      </c>
      <c r="R273" s="28">
        <v>-0.33101431016382799</v>
      </c>
      <c r="S273" s="1">
        <v>643.75060397494804</v>
      </c>
      <c r="T273" s="1">
        <v>0</v>
      </c>
      <c r="U273" s="28">
        <v>0</v>
      </c>
      <c r="V273" s="1">
        <v>0</v>
      </c>
    </row>
    <row r="274" spans="1:22" x14ac:dyDescent="0.35">
      <c r="A274" t="s">
        <v>473</v>
      </c>
      <c r="B274" t="s">
        <v>35</v>
      </c>
      <c r="C274" s="1">
        <v>21736.98</v>
      </c>
      <c r="D274" s="1">
        <v>11320.924546542999</v>
      </c>
      <c r="E274">
        <v>82417</v>
      </c>
      <c r="F274" t="s">
        <v>467</v>
      </c>
      <c r="H274" t="s">
        <v>85</v>
      </c>
      <c r="I274" t="s">
        <v>86</v>
      </c>
      <c r="J274" t="s">
        <v>78</v>
      </c>
      <c r="K274" t="s">
        <v>18</v>
      </c>
      <c r="L274" t="s">
        <v>13</v>
      </c>
      <c r="M274">
        <v>8.5</v>
      </c>
      <c r="N274" s="1">
        <v>1847.6433</v>
      </c>
      <c r="O274" s="1">
        <v>962.27858645615504</v>
      </c>
      <c r="P274" s="1">
        <v>0</v>
      </c>
      <c r="Q274" s="1">
        <v>962.27858645615504</v>
      </c>
      <c r="R274" s="28">
        <v>-0.33101431016382799</v>
      </c>
      <c r="S274" s="1">
        <v>643.75060397494804</v>
      </c>
      <c r="T274" s="1">
        <v>0</v>
      </c>
      <c r="U274" s="28">
        <v>0</v>
      </c>
      <c r="V274" s="1">
        <v>0</v>
      </c>
    </row>
    <row r="275" spans="1:22" x14ac:dyDescent="0.35">
      <c r="A275" t="s">
        <v>473</v>
      </c>
      <c r="B275" t="s">
        <v>35</v>
      </c>
      <c r="C275" s="1">
        <v>21736.98</v>
      </c>
      <c r="D275" s="1">
        <v>11320.924546542999</v>
      </c>
      <c r="E275">
        <v>8001691</v>
      </c>
      <c r="F275" t="s">
        <v>186</v>
      </c>
      <c r="H275" t="s">
        <v>149</v>
      </c>
      <c r="I275" t="s">
        <v>150</v>
      </c>
      <c r="J275" t="s">
        <v>71</v>
      </c>
      <c r="K275" t="s">
        <v>13</v>
      </c>
      <c r="L275" t="s">
        <v>13</v>
      </c>
      <c r="M275">
        <v>8.5</v>
      </c>
      <c r="N275" s="1">
        <v>1847.6433</v>
      </c>
      <c r="O275" s="1">
        <v>962.27858645615504</v>
      </c>
      <c r="P275" s="1">
        <v>423.40257804070802</v>
      </c>
      <c r="Q275" s="1">
        <v>0</v>
      </c>
      <c r="R275" s="28">
        <v>-0.33101431016382799</v>
      </c>
      <c r="S275" s="1">
        <v>0</v>
      </c>
      <c r="T275" s="1">
        <v>538.87600841544702</v>
      </c>
      <c r="U275" s="28">
        <v>-0.33101431016382799</v>
      </c>
      <c r="V275" s="1">
        <v>360.50033822597101</v>
      </c>
    </row>
    <row r="276" spans="1:22" x14ac:dyDescent="0.35">
      <c r="A276" t="s">
        <v>473</v>
      </c>
      <c r="B276" t="s">
        <v>35</v>
      </c>
      <c r="C276" s="1">
        <v>21736.98</v>
      </c>
      <c r="D276" s="1">
        <v>11320.924546542999</v>
      </c>
      <c r="E276">
        <v>125999</v>
      </c>
      <c r="F276" t="s">
        <v>408</v>
      </c>
      <c r="H276" t="s">
        <v>149</v>
      </c>
      <c r="I276" t="s">
        <v>150</v>
      </c>
      <c r="J276" t="s">
        <v>71</v>
      </c>
      <c r="K276" t="s">
        <v>13</v>
      </c>
      <c r="L276" t="s">
        <v>13</v>
      </c>
      <c r="M276">
        <v>8.5</v>
      </c>
      <c r="N276" s="1">
        <v>1847.6433</v>
      </c>
      <c r="O276" s="1">
        <v>962.27858645615504</v>
      </c>
      <c r="P276" s="1">
        <v>423.40257804070802</v>
      </c>
      <c r="Q276" s="1">
        <v>0</v>
      </c>
      <c r="R276" s="28">
        <v>-0.33101431016382799</v>
      </c>
      <c r="S276" s="1">
        <v>0</v>
      </c>
      <c r="T276" s="1">
        <v>538.87600841544702</v>
      </c>
      <c r="U276" s="28">
        <v>-0.33101431016382799</v>
      </c>
      <c r="V276" s="1">
        <v>360.50033822597101</v>
      </c>
    </row>
    <row r="277" spans="1:22" x14ac:dyDescent="0.35">
      <c r="A277" t="s">
        <v>474</v>
      </c>
      <c r="B277" t="s">
        <v>35</v>
      </c>
      <c r="C277" s="1">
        <v>143647.99</v>
      </c>
      <c r="D277" s="1">
        <v>74813.891168532195</v>
      </c>
      <c r="E277">
        <v>125999</v>
      </c>
      <c r="F277" t="s">
        <v>408</v>
      </c>
      <c r="H277" t="s">
        <v>85</v>
      </c>
      <c r="I277" t="s">
        <v>86</v>
      </c>
      <c r="J277" t="s">
        <v>78</v>
      </c>
      <c r="K277" t="s">
        <v>18</v>
      </c>
      <c r="L277" t="s">
        <v>13</v>
      </c>
      <c r="M277">
        <v>8.5</v>
      </c>
      <c r="N277" s="1">
        <v>12210.07915</v>
      </c>
      <c r="O277" s="1">
        <v>6359.18074932524</v>
      </c>
      <c r="P277" s="1">
        <v>0</v>
      </c>
      <c r="Q277" s="1">
        <v>6359.18074932524</v>
      </c>
      <c r="R277" s="28">
        <v>-0.33101431016382799</v>
      </c>
      <c r="S277" s="1">
        <v>4254.20092038025</v>
      </c>
      <c r="T277" s="1">
        <v>0</v>
      </c>
      <c r="U277" s="28">
        <v>0</v>
      </c>
      <c r="V277" s="1">
        <v>0</v>
      </c>
    </row>
    <row r="278" spans="1:22" x14ac:dyDescent="0.35">
      <c r="A278" t="s">
        <v>474</v>
      </c>
      <c r="B278" t="s">
        <v>35</v>
      </c>
      <c r="C278" s="1">
        <v>143647.99</v>
      </c>
      <c r="D278" s="1">
        <v>74813.891168532195</v>
      </c>
      <c r="E278">
        <v>82417</v>
      </c>
      <c r="F278" t="s">
        <v>467</v>
      </c>
      <c r="H278" t="s">
        <v>149</v>
      </c>
      <c r="I278" t="s">
        <v>150</v>
      </c>
      <c r="J278" t="s">
        <v>71</v>
      </c>
      <c r="K278" t="s">
        <v>13</v>
      </c>
      <c r="L278" t="s">
        <v>13</v>
      </c>
      <c r="M278">
        <v>8.5</v>
      </c>
      <c r="N278" s="1">
        <v>12210.07915</v>
      </c>
      <c r="O278" s="1">
        <v>6359.18074932524</v>
      </c>
      <c r="P278" s="1">
        <v>2798.03952970311</v>
      </c>
      <c r="Q278" s="1">
        <v>0</v>
      </c>
      <c r="R278" s="28">
        <v>-0.33101431016382799</v>
      </c>
      <c r="S278" s="1">
        <v>0</v>
      </c>
      <c r="T278" s="1">
        <v>3561.1412196221299</v>
      </c>
      <c r="U278" s="28">
        <v>-0.33101431016382799</v>
      </c>
      <c r="V278" s="1">
        <v>2382.3525154129402</v>
      </c>
    </row>
    <row r="279" spans="1:22" x14ac:dyDescent="0.35">
      <c r="A279" t="s">
        <v>474</v>
      </c>
      <c r="B279" t="s">
        <v>35</v>
      </c>
      <c r="C279" s="1">
        <v>143647.99</v>
      </c>
      <c r="D279" s="1">
        <v>74813.891168532195</v>
      </c>
      <c r="E279">
        <v>125999</v>
      </c>
      <c r="F279" t="s">
        <v>408</v>
      </c>
      <c r="H279" t="s">
        <v>149</v>
      </c>
      <c r="I279" t="s">
        <v>150</v>
      </c>
      <c r="J279" t="s">
        <v>71</v>
      </c>
      <c r="K279" t="s">
        <v>13</v>
      </c>
      <c r="L279" t="s">
        <v>13</v>
      </c>
      <c r="M279">
        <v>8.5</v>
      </c>
      <c r="N279" s="1">
        <v>12210.07915</v>
      </c>
      <c r="O279" s="1">
        <v>6359.18074932524</v>
      </c>
      <c r="P279" s="1">
        <v>2798.03952970311</v>
      </c>
      <c r="Q279" s="1">
        <v>0</v>
      </c>
      <c r="R279" s="28">
        <v>-0.33101431016382799</v>
      </c>
      <c r="S279" s="1">
        <v>0</v>
      </c>
      <c r="T279" s="1">
        <v>3561.1412196221299</v>
      </c>
      <c r="U279" s="28">
        <v>-0.33101431016382799</v>
      </c>
      <c r="V279" s="1">
        <v>2382.3525154129402</v>
      </c>
    </row>
    <row r="280" spans="1:22" x14ac:dyDescent="0.35">
      <c r="A280" t="s">
        <v>474</v>
      </c>
      <c r="B280" t="s">
        <v>35</v>
      </c>
      <c r="C280" s="1">
        <v>143647.99</v>
      </c>
      <c r="D280" s="1">
        <v>74813.891168532195</v>
      </c>
      <c r="E280">
        <v>180578</v>
      </c>
      <c r="F280" t="s">
        <v>388</v>
      </c>
      <c r="H280" t="s">
        <v>149</v>
      </c>
      <c r="I280" t="s">
        <v>150</v>
      </c>
      <c r="J280" t="s">
        <v>71</v>
      </c>
      <c r="K280" t="s">
        <v>13</v>
      </c>
      <c r="L280" t="s">
        <v>13</v>
      </c>
      <c r="M280">
        <v>24.5</v>
      </c>
      <c r="N280" s="1">
        <v>35193.757550000002</v>
      </c>
      <c r="O280" s="1">
        <v>18329.403336290401</v>
      </c>
      <c r="P280" s="1">
        <v>8064.9374679677803</v>
      </c>
      <c r="Q280" s="1">
        <v>0</v>
      </c>
      <c r="R280" s="28">
        <v>-0.33101431016382799</v>
      </c>
      <c r="S280" s="1">
        <v>0</v>
      </c>
      <c r="T280" s="1">
        <v>10264.465868322601</v>
      </c>
      <c r="U280" s="28">
        <v>-0.33101431016382799</v>
      </c>
      <c r="V280" s="1">
        <v>6866.7807797196601</v>
      </c>
    </row>
    <row r="281" spans="1:22" x14ac:dyDescent="0.35">
      <c r="A281" t="s">
        <v>474</v>
      </c>
      <c r="B281" t="s">
        <v>35</v>
      </c>
      <c r="C281" s="1">
        <v>143647.99</v>
      </c>
      <c r="D281" s="1">
        <v>74813.891168532195</v>
      </c>
      <c r="E281">
        <v>8001691</v>
      </c>
      <c r="F281" t="s">
        <v>186</v>
      </c>
      <c r="G281" t="s">
        <v>42</v>
      </c>
      <c r="H281" t="s">
        <v>149</v>
      </c>
      <c r="I281" t="s">
        <v>150</v>
      </c>
      <c r="J281" t="s">
        <v>71</v>
      </c>
      <c r="K281" t="s">
        <v>13</v>
      </c>
      <c r="L281" t="s">
        <v>13</v>
      </c>
      <c r="M281">
        <v>8.5</v>
      </c>
      <c r="N281" s="1">
        <v>12210.07915</v>
      </c>
      <c r="O281" s="1">
        <v>6359.18074932524</v>
      </c>
      <c r="P281" s="1">
        <v>2798.03952970311</v>
      </c>
      <c r="Q281" s="1">
        <v>0</v>
      </c>
      <c r="R281" s="28">
        <v>-0.33101431016382799</v>
      </c>
      <c r="S281" s="1">
        <v>0</v>
      </c>
      <c r="T281" s="1">
        <v>3561.1412196221299</v>
      </c>
      <c r="U281" s="28">
        <v>-0.33101431016382799</v>
      </c>
      <c r="V281" s="1">
        <v>2382.3525154129402</v>
      </c>
    </row>
    <row r="282" spans="1:22" x14ac:dyDescent="0.35">
      <c r="A282" t="s">
        <v>474</v>
      </c>
      <c r="B282" t="s">
        <v>35</v>
      </c>
      <c r="C282" s="1">
        <v>143647.99</v>
      </c>
      <c r="D282" s="1">
        <v>74813.891168532195</v>
      </c>
      <c r="E282">
        <v>180578</v>
      </c>
      <c r="F282" t="s">
        <v>388</v>
      </c>
      <c r="H282" t="s">
        <v>85</v>
      </c>
      <c r="I282" t="s">
        <v>86</v>
      </c>
      <c r="J282" t="s">
        <v>78</v>
      </c>
      <c r="K282" t="s">
        <v>18</v>
      </c>
      <c r="L282" t="s">
        <v>13</v>
      </c>
      <c r="M282">
        <v>24.5</v>
      </c>
      <c r="N282" s="1">
        <v>35193.757550000002</v>
      </c>
      <c r="O282" s="1">
        <v>18329.403336290401</v>
      </c>
      <c r="P282" s="1">
        <v>0</v>
      </c>
      <c r="Q282" s="1">
        <v>18329.403336290401</v>
      </c>
      <c r="R282" s="28">
        <v>-0.33101431016382799</v>
      </c>
      <c r="S282" s="1">
        <v>12262.1085352137</v>
      </c>
      <c r="T282" s="1">
        <v>0</v>
      </c>
      <c r="U282" s="28">
        <v>0</v>
      </c>
      <c r="V282" s="1">
        <v>0</v>
      </c>
    </row>
    <row r="283" spans="1:22" x14ac:dyDescent="0.35">
      <c r="A283" t="s">
        <v>474</v>
      </c>
      <c r="B283" t="s">
        <v>35</v>
      </c>
      <c r="C283" s="1">
        <v>143647.99</v>
      </c>
      <c r="D283" s="1">
        <v>74813.891168532195</v>
      </c>
      <c r="E283">
        <v>8001691</v>
      </c>
      <c r="F283" t="s">
        <v>186</v>
      </c>
      <c r="H283" t="s">
        <v>85</v>
      </c>
      <c r="I283" t="s">
        <v>86</v>
      </c>
      <c r="J283" t="s">
        <v>78</v>
      </c>
      <c r="K283" t="s">
        <v>18</v>
      </c>
      <c r="L283" t="s">
        <v>13</v>
      </c>
      <c r="M283">
        <v>8.5</v>
      </c>
      <c r="N283" s="1">
        <v>12210.07915</v>
      </c>
      <c r="O283" s="1">
        <v>6359.18074932524</v>
      </c>
      <c r="P283" s="1">
        <v>0</v>
      </c>
      <c r="Q283" s="1">
        <v>6359.18074932524</v>
      </c>
      <c r="R283" s="28">
        <v>-0.33101431016382799</v>
      </c>
      <c r="S283" s="1">
        <v>4254.20092038025</v>
      </c>
      <c r="T283" s="1">
        <v>0</v>
      </c>
      <c r="U283" s="28">
        <v>0</v>
      </c>
      <c r="V283" s="1">
        <v>0</v>
      </c>
    </row>
    <row r="284" spans="1:22" x14ac:dyDescent="0.35">
      <c r="A284" t="s">
        <v>474</v>
      </c>
      <c r="B284" t="s">
        <v>35</v>
      </c>
      <c r="C284" s="1">
        <v>143647.99</v>
      </c>
      <c r="D284" s="1">
        <v>74813.891168532195</v>
      </c>
      <c r="E284">
        <v>82417</v>
      </c>
      <c r="F284" t="s">
        <v>467</v>
      </c>
      <c r="G284" s="7"/>
      <c r="H284" t="s">
        <v>85</v>
      </c>
      <c r="I284" t="s">
        <v>86</v>
      </c>
      <c r="J284" t="s">
        <v>78</v>
      </c>
      <c r="K284" t="s">
        <v>18</v>
      </c>
      <c r="L284" t="s">
        <v>13</v>
      </c>
      <c r="M284">
        <v>8.5</v>
      </c>
      <c r="N284" s="1">
        <v>12210.07915</v>
      </c>
      <c r="O284" s="1">
        <v>6359.18074932524</v>
      </c>
      <c r="P284" s="1">
        <v>0</v>
      </c>
      <c r="Q284" s="1">
        <v>6359.18074932524</v>
      </c>
      <c r="R284" s="28">
        <v>-0.33101431016382799</v>
      </c>
      <c r="S284" s="1">
        <v>4254.20092038025</v>
      </c>
      <c r="T284" s="1">
        <v>0</v>
      </c>
      <c r="U284" s="28">
        <v>0</v>
      </c>
      <c r="V284" s="1">
        <v>0</v>
      </c>
    </row>
    <row r="285" spans="1:22" x14ac:dyDescent="0.35">
      <c r="A285" t="s">
        <v>475</v>
      </c>
      <c r="B285" t="s">
        <v>35</v>
      </c>
      <c r="C285" s="1">
        <v>126935.6</v>
      </c>
      <c r="D285" s="1">
        <v>66109.843679764206</v>
      </c>
      <c r="E285">
        <v>926724</v>
      </c>
      <c r="F285" t="s">
        <v>476</v>
      </c>
      <c r="G285" s="7" t="s">
        <v>68</v>
      </c>
      <c r="H285" t="s">
        <v>279</v>
      </c>
      <c r="I285" t="s">
        <v>280</v>
      </c>
      <c r="J285" t="s">
        <v>84</v>
      </c>
      <c r="K285" t="s">
        <v>7</v>
      </c>
      <c r="L285" t="s">
        <v>7</v>
      </c>
      <c r="M285">
        <v>25</v>
      </c>
      <c r="N285" s="1">
        <v>31733.9</v>
      </c>
      <c r="O285" s="1">
        <v>16527.460919941099</v>
      </c>
      <c r="P285" s="1">
        <v>7272.0828047740397</v>
      </c>
      <c r="Q285" s="1">
        <v>0</v>
      </c>
      <c r="R285" s="28">
        <v>4.5000203846254097E-2</v>
      </c>
      <c r="S285" s="1">
        <v>0</v>
      </c>
      <c r="T285" s="1">
        <v>9255.3781151669591</v>
      </c>
      <c r="U285" s="28">
        <v>4.5000203846254097E-2</v>
      </c>
      <c r="V285" s="1">
        <v>9671.8720170236302</v>
      </c>
    </row>
    <row r="286" spans="1:22" x14ac:dyDescent="0.35">
      <c r="A286" t="s">
        <v>475</v>
      </c>
      <c r="B286" t="s">
        <v>35</v>
      </c>
      <c r="C286" s="1">
        <v>126935.6</v>
      </c>
      <c r="D286" s="1">
        <v>66109.843679764206</v>
      </c>
      <c r="E286">
        <v>926724</v>
      </c>
      <c r="F286" t="s">
        <v>476</v>
      </c>
      <c r="G286" s="7" t="s">
        <v>68</v>
      </c>
      <c r="H286" t="s">
        <v>143</v>
      </c>
      <c r="I286" t="s">
        <v>144</v>
      </c>
      <c r="J286" t="s">
        <v>84</v>
      </c>
      <c r="K286" t="s">
        <v>7</v>
      </c>
      <c r="L286" t="s">
        <v>7</v>
      </c>
      <c r="M286">
        <v>25</v>
      </c>
      <c r="N286" s="1">
        <v>31733.9</v>
      </c>
      <c r="O286" s="1">
        <v>16527.460919941099</v>
      </c>
      <c r="P286" s="1">
        <v>7272.0828047740397</v>
      </c>
      <c r="Q286" s="1">
        <v>0</v>
      </c>
      <c r="R286" s="28">
        <v>4.5000203846254097E-2</v>
      </c>
      <c r="S286" s="1">
        <v>0</v>
      </c>
      <c r="T286" s="1">
        <v>9255.3781151669591</v>
      </c>
      <c r="U286" s="28">
        <v>4.5000203846254097E-2</v>
      </c>
      <c r="V286" s="1">
        <v>9671.8720170236302</v>
      </c>
    </row>
    <row r="287" spans="1:22" x14ac:dyDescent="0.35">
      <c r="A287" t="s">
        <v>475</v>
      </c>
      <c r="B287" t="s">
        <v>35</v>
      </c>
      <c r="C287" s="1">
        <v>126935.6</v>
      </c>
      <c r="D287" s="1">
        <v>66109.843679764206</v>
      </c>
      <c r="E287">
        <v>926722</v>
      </c>
      <c r="F287" t="s">
        <v>477</v>
      </c>
      <c r="G287" s="7" t="s">
        <v>68</v>
      </c>
      <c r="H287" t="s">
        <v>143</v>
      </c>
      <c r="I287" t="s">
        <v>144</v>
      </c>
      <c r="J287" t="s">
        <v>84</v>
      </c>
      <c r="K287" t="s">
        <v>7</v>
      </c>
      <c r="L287" t="s">
        <v>7</v>
      </c>
      <c r="M287">
        <v>25</v>
      </c>
      <c r="N287" s="1">
        <v>31733.9</v>
      </c>
      <c r="O287" s="1">
        <v>16527.460919941099</v>
      </c>
      <c r="P287" s="1">
        <v>7272.0828047740397</v>
      </c>
      <c r="Q287" s="1">
        <v>0</v>
      </c>
      <c r="R287" s="28">
        <v>4.5000203846254097E-2</v>
      </c>
      <c r="S287" s="1">
        <v>0</v>
      </c>
      <c r="T287" s="1">
        <v>9255.3781151669591</v>
      </c>
      <c r="U287" s="28">
        <v>4.5000203846254097E-2</v>
      </c>
      <c r="V287" s="1">
        <v>9671.8720170236302</v>
      </c>
    </row>
    <row r="288" spans="1:22" x14ac:dyDescent="0.35">
      <c r="A288" t="s">
        <v>475</v>
      </c>
      <c r="B288" t="s">
        <v>35</v>
      </c>
      <c r="C288" s="1">
        <v>126935.6</v>
      </c>
      <c r="D288" s="1">
        <v>66109.843679764206</v>
      </c>
      <c r="E288">
        <v>926722</v>
      </c>
      <c r="F288" t="s">
        <v>477</v>
      </c>
      <c r="G288" s="7" t="s">
        <v>42</v>
      </c>
      <c r="H288" t="s">
        <v>279</v>
      </c>
      <c r="I288" t="s">
        <v>280</v>
      </c>
      <c r="J288" t="s">
        <v>84</v>
      </c>
      <c r="K288" t="s">
        <v>7</v>
      </c>
      <c r="L288" t="s">
        <v>7</v>
      </c>
      <c r="M288">
        <v>25</v>
      </c>
      <c r="N288" s="1">
        <v>31733.9</v>
      </c>
      <c r="O288" s="1">
        <v>16527.460919941099</v>
      </c>
      <c r="P288" s="1">
        <v>7272.0828047740397</v>
      </c>
      <c r="Q288" s="1">
        <v>0</v>
      </c>
      <c r="R288" s="28">
        <v>4.5000203846254097E-2</v>
      </c>
      <c r="S288" s="1">
        <v>0</v>
      </c>
      <c r="T288" s="1">
        <v>9255.3781151669591</v>
      </c>
      <c r="U288" s="28">
        <v>4.5000203846254097E-2</v>
      </c>
      <c r="V288" s="1">
        <v>9671.8720170236302</v>
      </c>
    </row>
    <row r="289" spans="1:22" x14ac:dyDescent="0.35">
      <c r="A289" t="s">
        <v>479</v>
      </c>
      <c r="B289" t="s">
        <v>35</v>
      </c>
      <c r="C289" s="1">
        <v>10742.56</v>
      </c>
      <c r="D289" s="1">
        <v>5594.8761601984597</v>
      </c>
      <c r="E289">
        <v>80619</v>
      </c>
      <c r="F289" t="s">
        <v>480</v>
      </c>
      <c r="G289" s="7" t="s">
        <v>42</v>
      </c>
      <c r="H289" t="s">
        <v>126</v>
      </c>
      <c r="I289" t="s">
        <v>127</v>
      </c>
      <c r="J289" t="s">
        <v>109</v>
      </c>
      <c r="K289" t="s">
        <v>9</v>
      </c>
      <c r="L289" t="s">
        <v>9</v>
      </c>
      <c r="M289">
        <v>50</v>
      </c>
      <c r="N289" s="1">
        <v>5371.28</v>
      </c>
      <c r="O289" s="1">
        <v>2797.4380800992299</v>
      </c>
      <c r="P289" s="1">
        <v>1230.8727552436601</v>
      </c>
      <c r="Q289" s="1">
        <v>0</v>
      </c>
      <c r="R289" s="28">
        <v>8.1596227039872807E-2</v>
      </c>
      <c r="S289" s="1">
        <v>0</v>
      </c>
      <c r="T289" s="1">
        <v>1566.56532485557</v>
      </c>
      <c r="U289" s="28">
        <v>8.1596227039872807E-2</v>
      </c>
      <c r="V289" s="1">
        <v>1694.3911447752801</v>
      </c>
    </row>
    <row r="290" spans="1:22" x14ac:dyDescent="0.35">
      <c r="A290" t="s">
        <v>479</v>
      </c>
      <c r="B290" t="s">
        <v>35</v>
      </c>
      <c r="C290" s="1">
        <v>10742.56</v>
      </c>
      <c r="D290" s="1">
        <v>5594.8761601984597</v>
      </c>
      <c r="E290">
        <v>80619</v>
      </c>
      <c r="F290" t="s">
        <v>480</v>
      </c>
      <c r="G290" s="7" t="s">
        <v>68</v>
      </c>
      <c r="H290" t="s">
        <v>261</v>
      </c>
      <c r="I290" t="s">
        <v>262</v>
      </c>
      <c r="J290" t="s">
        <v>109</v>
      </c>
      <c r="K290" t="s">
        <v>9</v>
      </c>
      <c r="L290" t="s">
        <v>9</v>
      </c>
      <c r="M290">
        <v>50</v>
      </c>
      <c r="N290" s="1">
        <v>5371.28</v>
      </c>
      <c r="O290" s="1">
        <v>2797.4380800992299</v>
      </c>
      <c r="P290" s="1">
        <v>1230.8727552436601</v>
      </c>
      <c r="Q290" s="1">
        <v>0</v>
      </c>
      <c r="R290" s="28">
        <v>8.1596227039872807E-2</v>
      </c>
      <c r="S290" s="1">
        <v>0</v>
      </c>
      <c r="T290" s="1">
        <v>1566.56532485557</v>
      </c>
      <c r="U290" s="28">
        <v>8.1596227039872807E-2</v>
      </c>
      <c r="V290" s="1">
        <v>1694.3911447752801</v>
      </c>
    </row>
    <row r="291" spans="1:22" x14ac:dyDescent="0.35">
      <c r="A291" t="s">
        <v>1403</v>
      </c>
      <c r="B291" t="s">
        <v>35</v>
      </c>
      <c r="C291" s="1">
        <v>16755.59</v>
      </c>
      <c r="D291" s="1">
        <v>8726.5466556444408</v>
      </c>
      <c r="E291">
        <v>1185394</v>
      </c>
      <c r="F291" t="s">
        <v>1401</v>
      </c>
      <c r="G291" s="7" t="s">
        <v>42</v>
      </c>
      <c r="H291" t="s">
        <v>126</v>
      </c>
      <c r="I291" t="s">
        <v>127</v>
      </c>
      <c r="J291" t="s">
        <v>109</v>
      </c>
      <c r="K291" t="s">
        <v>9</v>
      </c>
      <c r="L291" t="s">
        <v>9</v>
      </c>
      <c r="M291">
        <v>100</v>
      </c>
      <c r="N291" s="1">
        <v>16755.59</v>
      </c>
      <c r="O291" s="1">
        <v>8726.5466556444408</v>
      </c>
      <c r="P291" s="1">
        <v>3839.68052848355</v>
      </c>
      <c r="Q291" s="1">
        <v>0</v>
      </c>
      <c r="R291" s="28">
        <v>8.1596227039872807E-2</v>
      </c>
      <c r="S291" s="1">
        <v>0</v>
      </c>
      <c r="T291" s="1">
        <v>4886.8661271608898</v>
      </c>
      <c r="U291" s="28">
        <v>8.1596227039872807E-2</v>
      </c>
      <c r="V291" s="1">
        <v>5285.6159651861699</v>
      </c>
    </row>
    <row r="292" spans="1:22" x14ac:dyDescent="0.35">
      <c r="A292" t="s">
        <v>482</v>
      </c>
      <c r="B292" t="s">
        <v>35</v>
      </c>
      <c r="C292" s="1">
        <v>60638.68</v>
      </c>
      <c r="D292" s="1">
        <v>31581.476400215899</v>
      </c>
      <c r="E292">
        <v>8007857</v>
      </c>
      <c r="F292" t="s">
        <v>483</v>
      </c>
      <c r="G292" s="7" t="s">
        <v>42</v>
      </c>
      <c r="H292" t="s">
        <v>272</v>
      </c>
      <c r="I292" t="s">
        <v>273</v>
      </c>
      <c r="J292" t="s">
        <v>84</v>
      </c>
      <c r="K292" t="s">
        <v>7</v>
      </c>
      <c r="L292" t="s">
        <v>7</v>
      </c>
      <c r="M292">
        <v>100</v>
      </c>
      <c r="N292" s="1">
        <v>60638.68</v>
      </c>
      <c r="O292" s="1">
        <v>31581.476400215899</v>
      </c>
      <c r="P292" s="1">
        <v>13895.849616095</v>
      </c>
      <c r="Q292" s="1">
        <v>0</v>
      </c>
      <c r="R292" s="28">
        <v>4.5000203846254097E-2</v>
      </c>
      <c r="S292" s="1">
        <v>0</v>
      </c>
      <c r="T292" s="1">
        <v>17685.626784120901</v>
      </c>
      <c r="U292" s="28">
        <v>4.5000203846254097E-2</v>
      </c>
      <c r="V292" s="1">
        <v>18481.483594555099</v>
      </c>
    </row>
    <row r="293" spans="1:22" x14ac:dyDescent="0.35">
      <c r="A293" t="s">
        <v>1404</v>
      </c>
      <c r="B293" t="s">
        <v>35</v>
      </c>
      <c r="C293" s="1">
        <v>16472.349999999999</v>
      </c>
      <c r="D293" s="1">
        <v>8579.0312846700599</v>
      </c>
      <c r="E293">
        <v>963153</v>
      </c>
      <c r="F293" t="s">
        <v>1062</v>
      </c>
      <c r="G293" s="7" t="s">
        <v>42</v>
      </c>
      <c r="H293" t="s">
        <v>279</v>
      </c>
      <c r="I293" t="s">
        <v>280</v>
      </c>
      <c r="J293" t="s">
        <v>84</v>
      </c>
      <c r="K293" t="s">
        <v>7</v>
      </c>
      <c r="L293" t="s">
        <v>7</v>
      </c>
      <c r="M293">
        <v>50</v>
      </c>
      <c r="N293" s="1">
        <v>8236.1749999999993</v>
      </c>
      <c r="O293" s="1">
        <v>4289.51564233503</v>
      </c>
      <c r="P293" s="1">
        <v>1887.3868826274099</v>
      </c>
      <c r="Q293" s="1">
        <v>0</v>
      </c>
      <c r="R293" s="28">
        <v>4.5000203846254097E-2</v>
      </c>
      <c r="S293" s="1">
        <v>0</v>
      </c>
      <c r="T293" s="1">
        <v>2402.1287597076198</v>
      </c>
      <c r="U293" s="28">
        <v>4.5000203846254097E-2</v>
      </c>
      <c r="V293" s="1">
        <v>2510.2250435594101</v>
      </c>
    </row>
    <row r="294" spans="1:22" x14ac:dyDescent="0.35">
      <c r="A294" t="s">
        <v>1404</v>
      </c>
      <c r="B294" t="s">
        <v>35</v>
      </c>
      <c r="C294" s="1">
        <v>16472.349999999999</v>
      </c>
      <c r="D294" s="1">
        <v>8579.0312846700599</v>
      </c>
      <c r="E294">
        <v>963153</v>
      </c>
      <c r="F294" t="s">
        <v>1062</v>
      </c>
      <c r="G294" t="s">
        <v>68</v>
      </c>
      <c r="H294" t="s">
        <v>143</v>
      </c>
      <c r="I294" t="s">
        <v>144</v>
      </c>
      <c r="J294" t="s">
        <v>84</v>
      </c>
      <c r="K294" t="s">
        <v>7</v>
      </c>
      <c r="L294" t="s">
        <v>7</v>
      </c>
      <c r="M294">
        <v>50</v>
      </c>
      <c r="N294" s="1">
        <v>8236.1749999999993</v>
      </c>
      <c r="O294" s="1">
        <v>4289.51564233503</v>
      </c>
      <c r="P294" s="1">
        <v>1887.3868826274099</v>
      </c>
      <c r="Q294" s="1">
        <v>0</v>
      </c>
      <c r="R294" s="28">
        <v>4.5000203846254097E-2</v>
      </c>
      <c r="S294" s="1">
        <v>0</v>
      </c>
      <c r="T294" s="1">
        <v>2402.1287597076198</v>
      </c>
      <c r="U294" s="28">
        <v>4.5000203846254097E-2</v>
      </c>
      <c r="V294" s="1">
        <v>2510.2250435594101</v>
      </c>
    </row>
    <row r="295" spans="1:22" x14ac:dyDescent="0.35">
      <c r="A295" t="s">
        <v>484</v>
      </c>
      <c r="B295" t="s">
        <v>134</v>
      </c>
      <c r="C295" s="1">
        <v>-128.41</v>
      </c>
      <c r="D295" s="1">
        <v>-66.8777319122336</v>
      </c>
      <c r="E295">
        <v>204428</v>
      </c>
      <c r="F295" t="s">
        <v>220</v>
      </c>
      <c r="G295" t="s">
        <v>42</v>
      </c>
      <c r="H295" t="s">
        <v>75</v>
      </c>
      <c r="I295" t="s">
        <v>2</v>
      </c>
      <c r="J295" t="s">
        <v>75</v>
      </c>
      <c r="K295" t="s">
        <v>2</v>
      </c>
      <c r="L295" t="s">
        <v>2</v>
      </c>
      <c r="M295">
        <v>80</v>
      </c>
      <c r="N295" s="1">
        <v>-102.72799999999999</v>
      </c>
      <c r="O295" s="1">
        <v>-53.5021855297869</v>
      </c>
      <c r="P295" s="1">
        <v>-23.5409616331062</v>
      </c>
      <c r="Q295" s="1">
        <v>0</v>
      </c>
      <c r="R295" s="28">
        <v>-0.17221561576812999</v>
      </c>
      <c r="S295" s="1">
        <v>0</v>
      </c>
      <c r="T295" s="1">
        <v>-29.9612238966807</v>
      </c>
      <c r="U295" s="28">
        <v>-0.17221561576812999</v>
      </c>
      <c r="V295" s="1">
        <v>-24.801433274147001</v>
      </c>
    </row>
    <row r="296" spans="1:22" x14ac:dyDescent="0.35">
      <c r="A296" t="s">
        <v>484</v>
      </c>
      <c r="B296" t="s">
        <v>134</v>
      </c>
      <c r="C296" s="1">
        <v>-128.41</v>
      </c>
      <c r="D296" s="1">
        <v>-66.8777319122336</v>
      </c>
      <c r="E296">
        <v>174637</v>
      </c>
      <c r="F296" t="s">
        <v>221</v>
      </c>
      <c r="G296" s="7" t="s">
        <v>68</v>
      </c>
      <c r="H296" t="s">
        <v>73</v>
      </c>
      <c r="I296" t="s">
        <v>74</v>
      </c>
      <c r="J296" t="s">
        <v>75</v>
      </c>
      <c r="K296" t="s">
        <v>2</v>
      </c>
      <c r="L296" t="s">
        <v>2</v>
      </c>
      <c r="M296">
        <v>20</v>
      </c>
      <c r="N296" s="1">
        <v>-25.681999999999999</v>
      </c>
      <c r="O296" s="1">
        <v>-13.3755463824467</v>
      </c>
      <c r="P296" s="1">
        <v>-5.8852404082765499</v>
      </c>
      <c r="Q296" s="1">
        <v>0</v>
      </c>
      <c r="R296" s="28">
        <v>-0.17221561576812999</v>
      </c>
      <c r="S296" s="1">
        <v>0</v>
      </c>
      <c r="T296" s="1">
        <v>-7.4903059741701501</v>
      </c>
      <c r="U296" s="28">
        <v>-0.17221561576812999</v>
      </c>
      <c r="V296" s="1">
        <v>-6.2003583185367397</v>
      </c>
    </row>
    <row r="297" spans="1:22" x14ac:dyDescent="0.35">
      <c r="A297" t="s">
        <v>485</v>
      </c>
      <c r="B297" t="s">
        <v>35</v>
      </c>
      <c r="C297" s="1">
        <v>307986.98</v>
      </c>
      <c r="D297" s="1">
        <v>160403.945805611</v>
      </c>
      <c r="E297">
        <v>8000968</v>
      </c>
      <c r="F297" t="s">
        <v>236</v>
      </c>
      <c r="G297" s="7"/>
      <c r="H297" t="s">
        <v>180</v>
      </c>
      <c r="I297" t="s">
        <v>10</v>
      </c>
      <c r="J297" t="s">
        <v>180</v>
      </c>
      <c r="K297" t="s">
        <v>10</v>
      </c>
      <c r="L297" t="s">
        <v>10</v>
      </c>
      <c r="M297">
        <v>10</v>
      </c>
      <c r="N297" s="1">
        <v>30798.698</v>
      </c>
      <c r="O297" s="1">
        <v>16040.3945805611</v>
      </c>
      <c r="P297" s="1">
        <v>7057.7736154468803</v>
      </c>
      <c r="Q297" s="1">
        <v>0</v>
      </c>
      <c r="R297" s="28">
        <v>8.1426092723477894E-2</v>
      </c>
      <c r="S297" s="1">
        <v>0</v>
      </c>
      <c r="T297" s="1">
        <v>8982.6209651142199</v>
      </c>
      <c r="U297" s="28">
        <v>8.1426092723477894E-2</v>
      </c>
      <c r="V297" s="1">
        <v>9714.0406927194599</v>
      </c>
    </row>
    <row r="298" spans="1:22" x14ac:dyDescent="0.35">
      <c r="A298" t="s">
        <v>485</v>
      </c>
      <c r="B298" t="s">
        <v>35</v>
      </c>
      <c r="C298" s="1">
        <v>307986.98</v>
      </c>
      <c r="D298" s="1">
        <v>160403.945805611</v>
      </c>
      <c r="E298">
        <v>1057974</v>
      </c>
      <c r="F298" t="s">
        <v>177</v>
      </c>
      <c r="G298" s="7"/>
      <c r="H298" t="s">
        <v>301</v>
      </c>
      <c r="I298" t="s">
        <v>302</v>
      </c>
      <c r="J298" t="s">
        <v>180</v>
      </c>
      <c r="K298" t="s">
        <v>10</v>
      </c>
      <c r="L298" t="s">
        <v>10</v>
      </c>
      <c r="M298">
        <v>10</v>
      </c>
      <c r="N298" s="1">
        <v>30798.698</v>
      </c>
      <c r="O298" s="1">
        <v>16040.3945805611</v>
      </c>
      <c r="P298" s="1">
        <v>7057.7736154468803</v>
      </c>
      <c r="Q298" s="1">
        <v>0</v>
      </c>
      <c r="R298" s="28">
        <v>8.1426092723477894E-2</v>
      </c>
      <c r="S298" s="1">
        <v>0</v>
      </c>
      <c r="T298" s="1">
        <v>8982.6209651142199</v>
      </c>
      <c r="U298" s="28">
        <v>8.1426092723477894E-2</v>
      </c>
      <c r="V298" s="1">
        <v>9714.0406927194599</v>
      </c>
    </row>
    <row r="299" spans="1:22" x14ac:dyDescent="0.35">
      <c r="A299" t="s">
        <v>485</v>
      </c>
      <c r="B299" t="s">
        <v>35</v>
      </c>
      <c r="C299" s="1">
        <v>307986.98</v>
      </c>
      <c r="D299" s="1">
        <v>160403.945805611</v>
      </c>
      <c r="E299">
        <v>509356</v>
      </c>
      <c r="F299" t="s">
        <v>478</v>
      </c>
      <c r="G299" s="7" t="s">
        <v>42</v>
      </c>
      <c r="H299" t="s">
        <v>183</v>
      </c>
      <c r="I299" t="s">
        <v>184</v>
      </c>
      <c r="J299" t="s">
        <v>180</v>
      </c>
      <c r="K299" t="s">
        <v>10</v>
      </c>
      <c r="L299" t="s">
        <v>10</v>
      </c>
      <c r="M299">
        <v>60</v>
      </c>
      <c r="N299" s="1">
        <v>184792.18799999999</v>
      </c>
      <c r="O299" s="1">
        <v>96242.367483366601</v>
      </c>
      <c r="P299" s="1">
        <v>42346.641692681304</v>
      </c>
      <c r="Q299" s="1">
        <v>0</v>
      </c>
      <c r="R299" s="28">
        <v>8.1426092723477894E-2</v>
      </c>
      <c r="S299" s="1">
        <v>0</v>
      </c>
      <c r="T299" s="1">
        <v>53895.725790685297</v>
      </c>
      <c r="U299" s="28">
        <v>8.1426092723477894E-2</v>
      </c>
      <c r="V299" s="1">
        <v>58284.244156316803</v>
      </c>
    </row>
    <row r="300" spans="1:22" x14ac:dyDescent="0.35">
      <c r="A300" t="s">
        <v>485</v>
      </c>
      <c r="B300" t="s">
        <v>35</v>
      </c>
      <c r="C300" s="1">
        <v>307986.98</v>
      </c>
      <c r="D300" s="1">
        <v>160403.945805611</v>
      </c>
      <c r="E300">
        <v>884900</v>
      </c>
      <c r="F300" t="s">
        <v>1405</v>
      </c>
      <c r="G300" s="7"/>
      <c r="H300" t="s">
        <v>183</v>
      </c>
      <c r="I300" t="s">
        <v>184</v>
      </c>
      <c r="J300" t="s">
        <v>180</v>
      </c>
      <c r="K300" t="s">
        <v>10</v>
      </c>
      <c r="L300" t="s">
        <v>10</v>
      </c>
      <c r="M300">
        <v>10</v>
      </c>
      <c r="N300" s="1">
        <v>30798.698</v>
      </c>
      <c r="O300" s="1">
        <v>16040.3945805611</v>
      </c>
      <c r="P300" s="1">
        <v>7057.7736154468803</v>
      </c>
      <c r="Q300" s="1">
        <v>0</v>
      </c>
      <c r="R300" s="28">
        <v>8.1426092723477894E-2</v>
      </c>
      <c r="S300" s="1">
        <v>0</v>
      </c>
      <c r="T300" s="1">
        <v>8982.6209651142199</v>
      </c>
      <c r="U300" s="28">
        <v>8.1426092723477894E-2</v>
      </c>
      <c r="V300" s="1">
        <v>9714.0406927194599</v>
      </c>
    </row>
    <row r="301" spans="1:22" x14ac:dyDescent="0.35">
      <c r="A301" t="s">
        <v>485</v>
      </c>
      <c r="B301" t="s">
        <v>35</v>
      </c>
      <c r="C301" s="1">
        <v>307986.98</v>
      </c>
      <c r="D301" s="1">
        <v>160403.945805611</v>
      </c>
      <c r="E301">
        <v>81831</v>
      </c>
      <c r="F301" t="s">
        <v>275</v>
      </c>
      <c r="G301" t="s">
        <v>68</v>
      </c>
      <c r="H301" t="s">
        <v>178</v>
      </c>
      <c r="I301" t="s">
        <v>179</v>
      </c>
      <c r="J301" t="s">
        <v>180</v>
      </c>
      <c r="K301" t="s">
        <v>10</v>
      </c>
      <c r="L301" t="s">
        <v>10</v>
      </c>
      <c r="M301">
        <v>10</v>
      </c>
      <c r="N301" s="1">
        <v>30798.698</v>
      </c>
      <c r="O301" s="1">
        <v>16040.3945805611</v>
      </c>
      <c r="P301" s="1">
        <v>7057.7736154468803</v>
      </c>
      <c r="Q301" s="1">
        <v>0</v>
      </c>
      <c r="R301" s="28">
        <v>8.1426092723477894E-2</v>
      </c>
      <c r="S301" s="1">
        <v>0</v>
      </c>
      <c r="T301" s="1">
        <v>8982.6209651142199</v>
      </c>
      <c r="U301" s="28">
        <v>8.1426092723477894E-2</v>
      </c>
      <c r="V301" s="1">
        <v>9714.0406927194599</v>
      </c>
    </row>
    <row r="302" spans="1:22" x14ac:dyDescent="0.35">
      <c r="A302" t="s">
        <v>486</v>
      </c>
      <c r="B302" t="s">
        <v>35</v>
      </c>
      <c r="C302" s="1">
        <v>771.15</v>
      </c>
      <c r="D302" s="1">
        <v>401.62575316656802</v>
      </c>
      <c r="E302">
        <v>1407379</v>
      </c>
      <c r="F302" t="s">
        <v>487</v>
      </c>
      <c r="G302" s="7" t="s">
        <v>42</v>
      </c>
      <c r="H302" t="s">
        <v>69</v>
      </c>
      <c r="I302" t="s">
        <v>70</v>
      </c>
      <c r="J302" t="s">
        <v>71</v>
      </c>
      <c r="K302" t="s">
        <v>13</v>
      </c>
      <c r="L302" t="s">
        <v>13</v>
      </c>
      <c r="M302">
        <v>100</v>
      </c>
      <c r="N302" s="1">
        <v>771.15</v>
      </c>
      <c r="O302" s="1">
        <v>401.62575316656802</v>
      </c>
      <c r="P302" s="1">
        <v>176.71533139329</v>
      </c>
      <c r="Q302" s="1">
        <v>0</v>
      </c>
      <c r="R302" s="28">
        <v>-0.33101431016382799</v>
      </c>
      <c r="S302" s="1">
        <v>0</v>
      </c>
      <c r="T302" s="1">
        <v>224.91042177327799</v>
      </c>
      <c r="U302" s="28">
        <v>-0.33101431016382799</v>
      </c>
      <c r="V302" s="1">
        <v>150.461853661341</v>
      </c>
    </row>
    <row r="303" spans="1:22" x14ac:dyDescent="0.35">
      <c r="A303" t="s">
        <v>488</v>
      </c>
      <c r="B303" t="s">
        <v>35</v>
      </c>
      <c r="C303" s="1">
        <v>55212.81</v>
      </c>
      <c r="D303" s="1">
        <v>28755.607081232702</v>
      </c>
      <c r="E303">
        <v>1327699</v>
      </c>
      <c r="F303" t="s">
        <v>489</v>
      </c>
      <c r="G303" s="7" t="s">
        <v>42</v>
      </c>
      <c r="H303" t="s">
        <v>63</v>
      </c>
      <c r="I303" t="s">
        <v>64</v>
      </c>
      <c r="J303" t="s">
        <v>39</v>
      </c>
      <c r="K303" t="s">
        <v>3</v>
      </c>
      <c r="L303" t="s">
        <v>3</v>
      </c>
      <c r="M303">
        <v>100</v>
      </c>
      <c r="N303" s="1">
        <v>55212.81</v>
      </c>
      <c r="O303" s="1">
        <v>28755.607081232702</v>
      </c>
      <c r="P303" s="1">
        <v>12652.4671157424</v>
      </c>
      <c r="Q303" s="1">
        <v>0</v>
      </c>
      <c r="R303" s="28">
        <v>4.0485521243141198E-2</v>
      </c>
      <c r="S303" s="1">
        <v>0</v>
      </c>
      <c r="T303" s="1">
        <v>16103.1399654903</v>
      </c>
      <c r="U303" s="28">
        <v>4.0485521243141198E-2</v>
      </c>
      <c r="V303" s="1">
        <v>16755.083980644398</v>
      </c>
    </row>
    <row r="304" spans="1:22" x14ac:dyDescent="0.35">
      <c r="A304" t="s">
        <v>490</v>
      </c>
      <c r="B304" t="s">
        <v>35</v>
      </c>
      <c r="C304" s="1">
        <v>29385.09</v>
      </c>
      <c r="D304" s="1">
        <v>15304.167675701699</v>
      </c>
      <c r="E304">
        <v>1327699</v>
      </c>
      <c r="F304" t="s">
        <v>489</v>
      </c>
      <c r="G304" s="7" t="s">
        <v>42</v>
      </c>
      <c r="H304" t="s">
        <v>63</v>
      </c>
      <c r="I304" t="s">
        <v>64</v>
      </c>
      <c r="J304" t="s">
        <v>39</v>
      </c>
      <c r="K304" t="s">
        <v>3</v>
      </c>
      <c r="L304" t="s">
        <v>3</v>
      </c>
      <c r="M304">
        <v>100</v>
      </c>
      <c r="N304" s="1">
        <v>29385.09</v>
      </c>
      <c r="O304" s="1">
        <v>15304.167675701699</v>
      </c>
      <c r="P304" s="1">
        <v>6733.8337773087496</v>
      </c>
      <c r="Q304" s="1">
        <v>0</v>
      </c>
      <c r="R304" s="28">
        <v>4.0485521243141198E-2</v>
      </c>
      <c r="S304" s="1">
        <v>0</v>
      </c>
      <c r="T304" s="1">
        <v>8570.3338983929498</v>
      </c>
      <c r="U304" s="28">
        <v>4.0485521243141198E-2</v>
      </c>
      <c r="V304" s="1">
        <v>8917.3083334971507</v>
      </c>
    </row>
    <row r="305" spans="1:22" x14ac:dyDescent="0.35">
      <c r="A305" t="s">
        <v>491</v>
      </c>
      <c r="B305" t="s">
        <v>35</v>
      </c>
      <c r="C305" s="1">
        <v>9497.84</v>
      </c>
      <c r="D305" s="1">
        <v>4946.6084982889897</v>
      </c>
      <c r="E305">
        <v>1053104</v>
      </c>
      <c r="F305" t="s">
        <v>414</v>
      </c>
      <c r="G305" s="7" t="s">
        <v>42</v>
      </c>
      <c r="H305" t="s">
        <v>146</v>
      </c>
      <c r="I305" t="s">
        <v>147</v>
      </c>
      <c r="J305" t="s">
        <v>39</v>
      </c>
      <c r="K305" t="s">
        <v>3</v>
      </c>
      <c r="L305" t="s">
        <v>3</v>
      </c>
      <c r="M305">
        <v>100</v>
      </c>
      <c r="N305" s="1">
        <v>9497.84</v>
      </c>
      <c r="O305" s="1">
        <v>4946.6084982889897</v>
      </c>
      <c r="P305" s="1">
        <v>2176.5077392471599</v>
      </c>
      <c r="Q305" s="1">
        <v>0</v>
      </c>
      <c r="R305" s="28">
        <v>4.0485521243141198E-2</v>
      </c>
      <c r="S305" s="1">
        <v>0</v>
      </c>
      <c r="T305" s="1">
        <v>2770.1007590418299</v>
      </c>
      <c r="U305" s="28">
        <v>4.0485521243141198E-2</v>
      </c>
      <c r="V305" s="1">
        <v>2882.2497321676601</v>
      </c>
    </row>
    <row r="306" spans="1:22" x14ac:dyDescent="0.35">
      <c r="A306" t="s">
        <v>491</v>
      </c>
      <c r="B306" t="s">
        <v>35</v>
      </c>
      <c r="C306" s="1">
        <v>9497.84</v>
      </c>
      <c r="D306" s="1">
        <v>4946.6084982889897</v>
      </c>
      <c r="E306">
        <v>8005000</v>
      </c>
      <c r="F306" t="s">
        <v>415</v>
      </c>
      <c r="G306" s="7"/>
      <c r="H306" t="s">
        <v>146</v>
      </c>
      <c r="I306" t="s">
        <v>147</v>
      </c>
      <c r="J306" t="s">
        <v>39</v>
      </c>
      <c r="K306" t="s">
        <v>3</v>
      </c>
      <c r="L306" t="s">
        <v>3</v>
      </c>
      <c r="M306">
        <v>0</v>
      </c>
      <c r="N306" s="1">
        <v>0</v>
      </c>
      <c r="O306" s="1">
        <v>0</v>
      </c>
      <c r="P306" s="1">
        <v>0</v>
      </c>
      <c r="Q306" s="1">
        <v>0</v>
      </c>
      <c r="R306" s="28">
        <v>4.0485521243141198E-2</v>
      </c>
      <c r="S306" s="1">
        <v>0</v>
      </c>
      <c r="T306" s="1">
        <v>0</v>
      </c>
      <c r="U306" s="28">
        <v>4.0485521243141198E-2</v>
      </c>
      <c r="V306" s="1">
        <v>0</v>
      </c>
    </row>
    <row r="307" spans="1:22" x14ac:dyDescent="0.35">
      <c r="A307" t="s">
        <v>492</v>
      </c>
      <c r="B307" t="s">
        <v>35</v>
      </c>
      <c r="C307" s="1">
        <v>2591.5</v>
      </c>
      <c r="D307" s="1">
        <v>1349.68960556463</v>
      </c>
      <c r="E307">
        <v>1266402</v>
      </c>
      <c r="F307" t="s">
        <v>162</v>
      </c>
      <c r="G307" s="7" t="s">
        <v>42</v>
      </c>
      <c r="H307" t="s">
        <v>118</v>
      </c>
      <c r="I307" t="s">
        <v>119</v>
      </c>
      <c r="J307" t="s">
        <v>39</v>
      </c>
      <c r="K307" t="s">
        <v>3</v>
      </c>
      <c r="L307" t="s">
        <v>3</v>
      </c>
      <c r="M307">
        <v>100</v>
      </c>
      <c r="N307" s="1">
        <v>2591.5</v>
      </c>
      <c r="O307" s="1">
        <v>1349.68960556462</v>
      </c>
      <c r="P307" s="1">
        <v>593.86342644843296</v>
      </c>
      <c r="Q307" s="1">
        <v>0</v>
      </c>
      <c r="R307" s="28">
        <v>4.0485521243141198E-2</v>
      </c>
      <c r="S307" s="1">
        <v>0</v>
      </c>
      <c r="T307" s="1">
        <v>755.82617911618695</v>
      </c>
      <c r="U307" s="28">
        <v>4.0485521243141198E-2</v>
      </c>
      <c r="V307" s="1">
        <v>786.42619594691803</v>
      </c>
    </row>
    <row r="308" spans="1:22" x14ac:dyDescent="0.35">
      <c r="A308" t="s">
        <v>493</v>
      </c>
      <c r="B308" t="s">
        <v>35</v>
      </c>
      <c r="C308" s="1">
        <v>2264.98</v>
      </c>
      <c r="D308" s="1">
        <v>1179.63340258992</v>
      </c>
      <c r="E308">
        <v>1398938</v>
      </c>
      <c r="F308" t="s">
        <v>324</v>
      </c>
      <c r="G308" s="7" t="s">
        <v>42</v>
      </c>
      <c r="H308" t="s">
        <v>63</v>
      </c>
      <c r="I308" t="s">
        <v>64</v>
      </c>
      <c r="J308" t="s">
        <v>39</v>
      </c>
      <c r="K308" t="s">
        <v>3</v>
      </c>
      <c r="L308" t="s">
        <v>3</v>
      </c>
      <c r="M308">
        <v>100</v>
      </c>
      <c r="N308" s="1">
        <v>2264.98</v>
      </c>
      <c r="O308" s="1">
        <v>1179.63340258992</v>
      </c>
      <c r="P308" s="1">
        <v>519.03869713956499</v>
      </c>
      <c r="Q308" s="1">
        <v>0</v>
      </c>
      <c r="R308" s="28">
        <v>4.0485521243141198E-2</v>
      </c>
      <c r="S308" s="1">
        <v>0</v>
      </c>
      <c r="T308" s="1">
        <v>660.59470545035504</v>
      </c>
      <c r="U308" s="28">
        <v>4.0485521243141198E-2</v>
      </c>
      <c r="V308" s="1">
        <v>687.33922643097196</v>
      </c>
    </row>
    <row r="309" spans="1:22" x14ac:dyDescent="0.35">
      <c r="A309" t="s">
        <v>495</v>
      </c>
      <c r="B309" t="s">
        <v>35</v>
      </c>
      <c r="C309" s="1">
        <v>-4354.01</v>
      </c>
      <c r="D309" s="1">
        <v>-2267.62957342251</v>
      </c>
      <c r="E309">
        <v>8002714</v>
      </c>
      <c r="F309" t="s">
        <v>496</v>
      </c>
      <c r="G309" s="7" t="s">
        <v>42</v>
      </c>
      <c r="H309" t="s">
        <v>143</v>
      </c>
      <c r="I309" t="s">
        <v>144</v>
      </c>
      <c r="J309" t="s">
        <v>84</v>
      </c>
      <c r="K309" t="s">
        <v>7</v>
      </c>
      <c r="L309" t="s">
        <v>7</v>
      </c>
      <c r="M309">
        <v>100</v>
      </c>
      <c r="N309" s="1">
        <v>-4354.01</v>
      </c>
      <c r="O309" s="1">
        <v>-2267.62957342251</v>
      </c>
      <c r="P309" s="1">
        <v>-997.75701230590403</v>
      </c>
      <c r="Q309" s="1">
        <v>0</v>
      </c>
      <c r="R309" s="28">
        <v>4.5000203846254097E-2</v>
      </c>
      <c r="S309" s="1">
        <v>0</v>
      </c>
      <c r="T309" s="1">
        <v>-1269.8725611166101</v>
      </c>
      <c r="U309" s="28">
        <v>4.5000203846254097E-2</v>
      </c>
      <c r="V309" s="1">
        <v>-1327.0170852256199</v>
      </c>
    </row>
    <row r="310" spans="1:22" x14ac:dyDescent="0.35">
      <c r="A310" t="s">
        <v>497</v>
      </c>
      <c r="B310" t="s">
        <v>35</v>
      </c>
      <c r="C310" s="1">
        <v>94607.24</v>
      </c>
      <c r="D310" s="1">
        <v>49272.779640809502</v>
      </c>
      <c r="E310">
        <v>8004514</v>
      </c>
      <c r="F310" t="s">
        <v>309</v>
      </c>
      <c r="G310" s="7" t="s">
        <v>42</v>
      </c>
      <c r="H310" t="s">
        <v>39</v>
      </c>
      <c r="I310" t="s">
        <v>3</v>
      </c>
      <c r="J310" t="s">
        <v>39</v>
      </c>
      <c r="K310" t="s">
        <v>3</v>
      </c>
      <c r="L310" t="s">
        <v>3</v>
      </c>
      <c r="M310">
        <v>50</v>
      </c>
      <c r="N310" s="1">
        <v>47303.62</v>
      </c>
      <c r="O310" s="1">
        <v>24636.389820404798</v>
      </c>
      <c r="P310" s="1">
        <v>10840.0115209781</v>
      </c>
      <c r="Q310" s="1">
        <v>0</v>
      </c>
      <c r="R310" s="28">
        <v>4.0485521243141198E-2</v>
      </c>
      <c r="S310" s="1">
        <v>0</v>
      </c>
      <c r="T310" s="1">
        <v>13796.3782994267</v>
      </c>
      <c r="U310" s="28">
        <v>4.0485521243141198E-2</v>
      </c>
      <c r="V310" s="1">
        <v>14354.9318661465</v>
      </c>
    </row>
    <row r="311" spans="1:22" x14ac:dyDescent="0.35">
      <c r="A311" t="s">
        <v>497</v>
      </c>
      <c r="B311" t="s">
        <v>35</v>
      </c>
      <c r="C311" s="1">
        <v>94607.24</v>
      </c>
      <c r="D311" s="1">
        <v>49272.779640809502</v>
      </c>
      <c r="E311">
        <v>362403</v>
      </c>
      <c r="F311" t="s">
        <v>427</v>
      </c>
      <c r="H311" t="s">
        <v>165</v>
      </c>
      <c r="I311" t="s">
        <v>166</v>
      </c>
      <c r="J311" t="s">
        <v>84</v>
      </c>
      <c r="K311" t="s">
        <v>7</v>
      </c>
      <c r="L311" t="s">
        <v>7</v>
      </c>
      <c r="M311">
        <v>25</v>
      </c>
      <c r="N311" s="1">
        <v>23651.81</v>
      </c>
      <c r="O311" s="1">
        <v>12318.194910202399</v>
      </c>
      <c r="P311" s="1">
        <v>5420.0057604890599</v>
      </c>
      <c r="Q311" s="1">
        <v>0</v>
      </c>
      <c r="R311" s="28">
        <v>4.5000203846254097E-2</v>
      </c>
      <c r="S311" s="1">
        <v>0</v>
      </c>
      <c r="T311" s="1">
        <v>6898.1891497133402</v>
      </c>
      <c r="U311" s="28">
        <v>4.5000203846254097E-2</v>
      </c>
      <c r="V311" s="1">
        <v>7208.6090676204603</v>
      </c>
    </row>
    <row r="312" spans="1:22" x14ac:dyDescent="0.35">
      <c r="A312" t="s">
        <v>497</v>
      </c>
      <c r="B312" t="s">
        <v>35</v>
      </c>
      <c r="C312" s="1">
        <v>94607.24</v>
      </c>
      <c r="D312" s="1">
        <v>49272.779640809502</v>
      </c>
      <c r="E312">
        <v>1195016</v>
      </c>
      <c r="F312" t="s">
        <v>498</v>
      </c>
      <c r="G312" s="7"/>
      <c r="H312" t="s">
        <v>405</v>
      </c>
      <c r="I312" t="s">
        <v>406</v>
      </c>
      <c r="J312" t="s">
        <v>75</v>
      </c>
      <c r="K312" t="s">
        <v>2</v>
      </c>
      <c r="L312" t="s">
        <v>2</v>
      </c>
      <c r="M312">
        <v>25</v>
      </c>
      <c r="N312" s="1">
        <v>23651.81</v>
      </c>
      <c r="O312" s="1">
        <v>12318.194910202399</v>
      </c>
      <c r="P312" s="1">
        <v>5420.0057604890599</v>
      </c>
      <c r="Q312" s="1">
        <v>0</v>
      </c>
      <c r="R312" s="28">
        <v>-0.17221561576812999</v>
      </c>
      <c r="S312" s="1">
        <v>0</v>
      </c>
      <c r="T312" s="1">
        <v>6898.1891497133402</v>
      </c>
      <c r="U312" s="28">
        <v>-0.17221561576812999</v>
      </c>
      <c r="V312" s="1">
        <v>5710.2132576104304</v>
      </c>
    </row>
    <row r="313" spans="1:22" x14ac:dyDescent="0.35">
      <c r="A313" t="s">
        <v>499</v>
      </c>
      <c r="B313" t="s">
        <v>35</v>
      </c>
      <c r="C313" s="1">
        <v>25919.95</v>
      </c>
      <c r="D313" s="1">
        <v>13499.4740851842</v>
      </c>
      <c r="E313">
        <v>1398938</v>
      </c>
      <c r="F313" t="s">
        <v>324</v>
      </c>
      <c r="G313" s="7" t="s">
        <v>42</v>
      </c>
      <c r="H313" t="s">
        <v>63</v>
      </c>
      <c r="I313" t="s">
        <v>64</v>
      </c>
      <c r="J313" t="s">
        <v>39</v>
      </c>
      <c r="K313" t="s">
        <v>3</v>
      </c>
      <c r="L313" t="s">
        <v>3</v>
      </c>
      <c r="M313">
        <v>100</v>
      </c>
      <c r="N313" s="1">
        <v>25919.95</v>
      </c>
      <c r="O313" s="1">
        <v>13499.4740851842</v>
      </c>
      <c r="P313" s="1">
        <v>5939.7685974810502</v>
      </c>
      <c r="Q313" s="1">
        <v>0</v>
      </c>
      <c r="R313" s="28">
        <v>4.0485521243141198E-2</v>
      </c>
      <c r="S313" s="1">
        <v>0</v>
      </c>
      <c r="T313" s="1">
        <v>7559.7054877031496</v>
      </c>
      <c r="U313" s="28">
        <v>4.0485521243141198E-2</v>
      </c>
      <c r="V313" s="1">
        <v>7865.7641048174501</v>
      </c>
    </row>
    <row r="314" spans="1:22" x14ac:dyDescent="0.35">
      <c r="A314" t="s">
        <v>500</v>
      </c>
      <c r="B314" t="s">
        <v>35</v>
      </c>
      <c r="C314" s="1">
        <v>28256.77</v>
      </c>
      <c r="D314" s="1">
        <v>14716.522768987201</v>
      </c>
      <c r="E314">
        <v>972205</v>
      </c>
      <c r="F314" t="s">
        <v>40</v>
      </c>
      <c r="G314" s="7" t="s">
        <v>42</v>
      </c>
      <c r="H314" t="s">
        <v>37</v>
      </c>
      <c r="I314" t="s">
        <v>38</v>
      </c>
      <c r="J314" t="s">
        <v>39</v>
      </c>
      <c r="K314" t="s">
        <v>3</v>
      </c>
      <c r="L314" t="s">
        <v>3</v>
      </c>
      <c r="M314">
        <v>100</v>
      </c>
      <c r="N314" s="1">
        <v>28256.77</v>
      </c>
      <c r="O314" s="1">
        <v>14716.522768987201</v>
      </c>
      <c r="P314" s="1">
        <v>6475.2700183543702</v>
      </c>
      <c r="Q314" s="1">
        <v>0</v>
      </c>
      <c r="R314" s="28">
        <v>4.0485521243141198E-2</v>
      </c>
      <c r="S314" s="1">
        <v>0</v>
      </c>
      <c r="T314" s="1">
        <v>8241.2527506328297</v>
      </c>
      <c r="U314" s="28">
        <v>4.0485521243141198E-2</v>
      </c>
      <c r="V314" s="1">
        <v>8574.9041639386705</v>
      </c>
    </row>
    <row r="315" spans="1:22" x14ac:dyDescent="0.35">
      <c r="A315" t="s">
        <v>1406</v>
      </c>
      <c r="B315" t="s">
        <v>35</v>
      </c>
      <c r="C315" s="1">
        <v>23047.58</v>
      </c>
      <c r="D315" s="1">
        <v>12003.5034379391</v>
      </c>
      <c r="E315">
        <v>995745</v>
      </c>
      <c r="F315" t="s">
        <v>199</v>
      </c>
      <c r="G315" s="7" t="s">
        <v>42</v>
      </c>
      <c r="H315" t="s">
        <v>200</v>
      </c>
      <c r="I315" t="s">
        <v>201</v>
      </c>
      <c r="J315" t="s">
        <v>39</v>
      </c>
      <c r="K315" t="s">
        <v>3</v>
      </c>
      <c r="L315" t="s">
        <v>3</v>
      </c>
      <c r="M315">
        <v>100</v>
      </c>
      <c r="N315" s="1">
        <v>23047.58</v>
      </c>
      <c r="O315" s="1">
        <v>12003.5034379391</v>
      </c>
      <c r="P315" s="1">
        <v>5281.5415126932003</v>
      </c>
      <c r="Q315" s="1">
        <v>0</v>
      </c>
      <c r="R315" s="28">
        <v>4.0485521243141198E-2</v>
      </c>
      <c r="S315" s="1">
        <v>0</v>
      </c>
      <c r="T315" s="1">
        <v>6721.9619252458997</v>
      </c>
      <c r="U315" s="28">
        <v>4.0485521243141198E-2</v>
      </c>
      <c r="V315" s="1">
        <v>6994.10405756603</v>
      </c>
    </row>
    <row r="316" spans="1:22" x14ac:dyDescent="0.35">
      <c r="A316" t="s">
        <v>501</v>
      </c>
      <c r="B316" t="s">
        <v>35</v>
      </c>
      <c r="C316" s="1">
        <v>114541.81</v>
      </c>
      <c r="D316" s="1">
        <v>59654.983738976698</v>
      </c>
      <c r="E316">
        <v>885014</v>
      </c>
      <c r="F316" t="s">
        <v>110</v>
      </c>
      <c r="G316" s="7" t="s">
        <v>42</v>
      </c>
      <c r="H316" t="s">
        <v>45</v>
      </c>
      <c r="I316" t="s">
        <v>46</v>
      </c>
      <c r="J316" t="s">
        <v>39</v>
      </c>
      <c r="K316" t="s">
        <v>3</v>
      </c>
      <c r="L316" t="s">
        <v>3</v>
      </c>
      <c r="M316">
        <v>100</v>
      </c>
      <c r="N316" s="1">
        <v>114541.81</v>
      </c>
      <c r="O316" s="1">
        <v>59654.983738976698</v>
      </c>
      <c r="P316" s="1">
        <v>26248.192845149701</v>
      </c>
      <c r="Q316" s="1">
        <v>0</v>
      </c>
      <c r="R316" s="28">
        <v>4.0485521243141198E-2</v>
      </c>
      <c r="S316" s="1">
        <v>0</v>
      </c>
      <c r="T316" s="1">
        <v>33406.790893826997</v>
      </c>
      <c r="U316" s="28">
        <v>4.0485521243141198E-2</v>
      </c>
      <c r="V316" s="1">
        <v>34759.2822362242</v>
      </c>
    </row>
    <row r="317" spans="1:22" x14ac:dyDescent="0.35">
      <c r="A317" t="s">
        <v>502</v>
      </c>
      <c r="B317" t="s">
        <v>35</v>
      </c>
      <c r="C317" s="1">
        <v>240105.25</v>
      </c>
      <c r="D317" s="1">
        <v>125050.18721454599</v>
      </c>
      <c r="E317">
        <v>80619</v>
      </c>
      <c r="F317" t="s">
        <v>480</v>
      </c>
      <c r="G317" s="7" t="s">
        <v>42</v>
      </c>
      <c r="H317" t="s">
        <v>126</v>
      </c>
      <c r="I317" t="s">
        <v>127</v>
      </c>
      <c r="J317" t="s">
        <v>109</v>
      </c>
      <c r="K317" t="s">
        <v>9</v>
      </c>
      <c r="L317" t="s">
        <v>9</v>
      </c>
      <c r="M317">
        <v>40</v>
      </c>
      <c r="N317" s="1">
        <v>96042.1</v>
      </c>
      <c r="O317" s="1">
        <v>50020.074885818402</v>
      </c>
      <c r="P317" s="1">
        <v>22008.832949760101</v>
      </c>
      <c r="Q317" s="1">
        <v>0</v>
      </c>
      <c r="R317" s="28">
        <v>8.1596227039872807E-2</v>
      </c>
      <c r="S317" s="1">
        <v>0</v>
      </c>
      <c r="T317" s="1">
        <v>28011.241936058301</v>
      </c>
      <c r="U317" s="28">
        <v>8.1596227039872807E-2</v>
      </c>
      <c r="V317" s="1">
        <v>30296.8535927417</v>
      </c>
    </row>
    <row r="318" spans="1:22" x14ac:dyDescent="0.35">
      <c r="A318" t="s">
        <v>502</v>
      </c>
      <c r="B318" t="s">
        <v>35</v>
      </c>
      <c r="C318" s="1">
        <v>240105.25</v>
      </c>
      <c r="D318" s="1">
        <v>125050.18721454599</v>
      </c>
      <c r="E318">
        <v>80619</v>
      </c>
      <c r="F318" t="s">
        <v>480</v>
      </c>
      <c r="G318" s="7"/>
      <c r="H318" t="s">
        <v>261</v>
      </c>
      <c r="I318" t="s">
        <v>262</v>
      </c>
      <c r="J318" t="s">
        <v>109</v>
      </c>
      <c r="K318" t="s">
        <v>9</v>
      </c>
      <c r="L318" t="s">
        <v>9</v>
      </c>
      <c r="M318">
        <v>40</v>
      </c>
      <c r="N318" s="1">
        <v>96042.1</v>
      </c>
      <c r="O318" s="1">
        <v>50020.074885818402</v>
      </c>
      <c r="P318" s="1">
        <v>22008.832949760101</v>
      </c>
      <c r="Q318" s="1">
        <v>0</v>
      </c>
      <c r="R318" s="28">
        <v>8.1596227039872807E-2</v>
      </c>
      <c r="S318" s="1">
        <v>0</v>
      </c>
      <c r="T318" s="1">
        <v>28011.241936058301</v>
      </c>
      <c r="U318" s="28">
        <v>8.1596227039872807E-2</v>
      </c>
      <c r="V318" s="1">
        <v>30296.8535927417</v>
      </c>
    </row>
    <row r="319" spans="1:22" x14ac:dyDescent="0.35">
      <c r="A319" t="s">
        <v>502</v>
      </c>
      <c r="B319" t="s">
        <v>35</v>
      </c>
      <c r="C319" s="1">
        <v>240105.25</v>
      </c>
      <c r="D319" s="1">
        <v>125050.18721454599</v>
      </c>
      <c r="E319">
        <v>80619</v>
      </c>
      <c r="F319" t="s">
        <v>480</v>
      </c>
      <c r="G319" s="7" t="s">
        <v>68</v>
      </c>
      <c r="H319" t="s">
        <v>109</v>
      </c>
      <c r="I319" t="s">
        <v>9</v>
      </c>
      <c r="J319" t="s">
        <v>109</v>
      </c>
      <c r="K319" t="s">
        <v>9</v>
      </c>
      <c r="L319" t="s">
        <v>9</v>
      </c>
      <c r="M319">
        <v>0</v>
      </c>
      <c r="N319" s="1">
        <v>0</v>
      </c>
      <c r="O319" s="1">
        <v>0</v>
      </c>
      <c r="P319" s="1">
        <v>0</v>
      </c>
      <c r="Q319" s="1">
        <v>0</v>
      </c>
      <c r="R319" s="28">
        <v>8.1596227039872807E-2</v>
      </c>
      <c r="S319" s="1">
        <v>0</v>
      </c>
      <c r="T319" s="1">
        <v>0</v>
      </c>
      <c r="U319" s="28">
        <v>8.1596227039872807E-2</v>
      </c>
      <c r="V319" s="1">
        <v>0</v>
      </c>
    </row>
    <row r="320" spans="1:22" x14ac:dyDescent="0.35">
      <c r="A320" t="s">
        <v>502</v>
      </c>
      <c r="B320" t="s">
        <v>35</v>
      </c>
      <c r="C320" s="1">
        <v>240105.25</v>
      </c>
      <c r="D320" s="1">
        <v>125050.18721454599</v>
      </c>
      <c r="E320">
        <v>93572</v>
      </c>
      <c r="F320" t="s">
        <v>503</v>
      </c>
      <c r="G320" s="7"/>
      <c r="H320" t="s">
        <v>126</v>
      </c>
      <c r="I320" t="s">
        <v>127</v>
      </c>
      <c r="J320" t="s">
        <v>109</v>
      </c>
      <c r="K320" t="s">
        <v>9</v>
      </c>
      <c r="L320" t="s">
        <v>9</v>
      </c>
      <c r="M320">
        <v>10</v>
      </c>
      <c r="N320" s="1">
        <v>24010.525000000001</v>
      </c>
      <c r="O320" s="1">
        <v>12505.0187214546</v>
      </c>
      <c r="P320" s="1">
        <v>5502.2082374400197</v>
      </c>
      <c r="Q320" s="1">
        <v>0</v>
      </c>
      <c r="R320" s="28">
        <v>8.1596227039872807E-2</v>
      </c>
      <c r="S320" s="1">
        <v>0</v>
      </c>
      <c r="T320" s="1">
        <v>7002.8104840145797</v>
      </c>
      <c r="U320" s="28">
        <v>8.1596227039872807E-2</v>
      </c>
      <c r="V320" s="1">
        <v>7574.2133981854304</v>
      </c>
    </row>
    <row r="321" spans="1:22" x14ac:dyDescent="0.35">
      <c r="A321" t="s">
        <v>502</v>
      </c>
      <c r="B321" t="s">
        <v>35</v>
      </c>
      <c r="C321" s="1">
        <v>240105.25</v>
      </c>
      <c r="D321" s="1">
        <v>125050.18721454599</v>
      </c>
      <c r="E321">
        <v>93572</v>
      </c>
      <c r="F321" t="s">
        <v>503</v>
      </c>
      <c r="G321" s="7"/>
      <c r="H321" t="s">
        <v>261</v>
      </c>
      <c r="I321" t="s">
        <v>262</v>
      </c>
      <c r="J321" t="s">
        <v>109</v>
      </c>
      <c r="K321" t="s">
        <v>9</v>
      </c>
      <c r="L321" t="s">
        <v>9</v>
      </c>
      <c r="M321">
        <v>10</v>
      </c>
      <c r="N321" s="1">
        <v>24010.525000000001</v>
      </c>
      <c r="O321" s="1">
        <v>12505.0187214546</v>
      </c>
      <c r="P321" s="1">
        <v>5502.2082374400197</v>
      </c>
      <c r="Q321" s="1">
        <v>0</v>
      </c>
      <c r="R321" s="28">
        <v>8.1596227039872807E-2</v>
      </c>
      <c r="S321" s="1">
        <v>0</v>
      </c>
      <c r="T321" s="1">
        <v>7002.8104840145797</v>
      </c>
      <c r="U321" s="28">
        <v>8.1596227039872807E-2</v>
      </c>
      <c r="V321" s="1">
        <v>7574.2133981854304</v>
      </c>
    </row>
    <row r="322" spans="1:22" x14ac:dyDescent="0.35">
      <c r="A322" t="s">
        <v>504</v>
      </c>
      <c r="B322" t="s">
        <v>35</v>
      </c>
      <c r="C322" s="1">
        <v>112502.36</v>
      </c>
      <c r="D322" s="1">
        <v>58592.809528647304</v>
      </c>
      <c r="E322">
        <v>1314235</v>
      </c>
      <c r="F322" t="s">
        <v>506</v>
      </c>
      <c r="G322" s="7" t="s">
        <v>42</v>
      </c>
      <c r="H322" t="s">
        <v>118</v>
      </c>
      <c r="I322" t="s">
        <v>119</v>
      </c>
      <c r="J322" t="s">
        <v>39</v>
      </c>
      <c r="K322" t="s">
        <v>3</v>
      </c>
      <c r="L322" t="s">
        <v>3</v>
      </c>
      <c r="M322">
        <v>45</v>
      </c>
      <c r="N322" s="1">
        <v>50626.061999999998</v>
      </c>
      <c r="O322" s="1">
        <v>26366.764287891299</v>
      </c>
      <c r="P322" s="1">
        <v>11601.376286672201</v>
      </c>
      <c r="Q322" s="1">
        <v>0</v>
      </c>
      <c r="R322" s="28">
        <v>4.0485521243141198E-2</v>
      </c>
      <c r="S322" s="1">
        <v>0</v>
      </c>
      <c r="T322" s="1">
        <v>14765.3880012191</v>
      </c>
      <c r="U322" s="28">
        <v>4.0485521243141198E-2</v>
      </c>
      <c r="V322" s="1">
        <v>15363.1724308057</v>
      </c>
    </row>
    <row r="323" spans="1:22" x14ac:dyDescent="0.35">
      <c r="A323" t="s">
        <v>504</v>
      </c>
      <c r="B323" t="s">
        <v>35</v>
      </c>
      <c r="C323" s="1">
        <v>112502.36</v>
      </c>
      <c r="D323" s="1">
        <v>58592.809528647304</v>
      </c>
      <c r="E323">
        <v>984594</v>
      </c>
      <c r="F323" t="s">
        <v>278</v>
      </c>
      <c r="G323" s="7" t="s">
        <v>68</v>
      </c>
      <c r="H323" t="s">
        <v>279</v>
      </c>
      <c r="I323" t="s">
        <v>280</v>
      </c>
      <c r="J323" t="s">
        <v>84</v>
      </c>
      <c r="K323" t="s">
        <v>7</v>
      </c>
      <c r="L323" t="s">
        <v>7</v>
      </c>
      <c r="M323">
        <v>10</v>
      </c>
      <c r="N323" s="1">
        <v>11250.236000000001</v>
      </c>
      <c r="O323" s="1">
        <v>5859.2809528647304</v>
      </c>
      <c r="P323" s="1">
        <v>2578.0836192604802</v>
      </c>
      <c r="Q323" s="1">
        <v>0</v>
      </c>
      <c r="R323" s="28">
        <v>4.5000203846254097E-2</v>
      </c>
      <c r="S323" s="1">
        <v>0</v>
      </c>
      <c r="T323" s="1">
        <v>3281.1973336042502</v>
      </c>
      <c r="U323" s="28">
        <v>4.5000203846254097E-2</v>
      </c>
      <c r="V323" s="1">
        <v>3428.85188247623</v>
      </c>
    </row>
    <row r="324" spans="1:22" x14ac:dyDescent="0.35">
      <c r="A324" t="s">
        <v>504</v>
      </c>
      <c r="B324" t="s">
        <v>35</v>
      </c>
      <c r="C324" s="1">
        <v>112502.36</v>
      </c>
      <c r="D324" s="1">
        <v>58592.809528647304</v>
      </c>
      <c r="E324">
        <v>1312893</v>
      </c>
      <c r="F324" t="s">
        <v>505</v>
      </c>
      <c r="G324" s="7"/>
      <c r="H324" t="s">
        <v>118</v>
      </c>
      <c r="I324" t="s">
        <v>119</v>
      </c>
      <c r="J324" t="s">
        <v>39</v>
      </c>
      <c r="K324" t="s">
        <v>3</v>
      </c>
      <c r="L324" t="s">
        <v>3</v>
      </c>
      <c r="M324">
        <v>45</v>
      </c>
      <c r="N324" s="1">
        <v>50626.061999999998</v>
      </c>
      <c r="O324" s="1">
        <v>26366.764287891299</v>
      </c>
      <c r="P324" s="1">
        <v>11601.376286672201</v>
      </c>
      <c r="Q324" s="1">
        <v>0</v>
      </c>
      <c r="R324" s="28">
        <v>4.0485521243141198E-2</v>
      </c>
      <c r="S324" s="1">
        <v>0</v>
      </c>
      <c r="T324" s="1">
        <v>14765.3880012191</v>
      </c>
      <c r="U324" s="28">
        <v>4.0485521243141198E-2</v>
      </c>
      <c r="V324" s="1">
        <v>15363.1724308057</v>
      </c>
    </row>
    <row r="325" spans="1:22" x14ac:dyDescent="0.35">
      <c r="A325" t="s">
        <v>507</v>
      </c>
      <c r="B325" t="s">
        <v>35</v>
      </c>
      <c r="C325" s="1">
        <v>28092.400000000001</v>
      </c>
      <c r="D325" s="1">
        <v>14630.9165639065</v>
      </c>
      <c r="E325">
        <v>85790</v>
      </c>
      <c r="F325" t="s">
        <v>307</v>
      </c>
      <c r="G325" s="7"/>
      <c r="H325" t="s">
        <v>45</v>
      </c>
      <c r="I325" t="s">
        <v>46</v>
      </c>
      <c r="J325" t="s">
        <v>39</v>
      </c>
      <c r="K325" t="s">
        <v>3</v>
      </c>
      <c r="L325" t="s">
        <v>3</v>
      </c>
      <c r="M325">
        <v>40</v>
      </c>
      <c r="N325" s="1">
        <v>11236.96</v>
      </c>
      <c r="O325" s="1">
        <v>5852.3666255626003</v>
      </c>
      <c r="P325" s="1">
        <v>2575.0413152475398</v>
      </c>
      <c r="Q325" s="1">
        <v>0</v>
      </c>
      <c r="R325" s="28">
        <v>4.0485521243141198E-2</v>
      </c>
      <c r="S325" s="1">
        <v>0</v>
      </c>
      <c r="T325" s="1">
        <v>3277.3253103150601</v>
      </c>
      <c r="U325" s="28">
        <v>4.0485521243141198E-2</v>
      </c>
      <c r="V325" s="1">
        <v>3410.0095337865</v>
      </c>
    </row>
    <row r="326" spans="1:22" x14ac:dyDescent="0.35">
      <c r="A326" t="s">
        <v>507</v>
      </c>
      <c r="B326" t="s">
        <v>35</v>
      </c>
      <c r="C326" s="1">
        <v>28092.400000000001</v>
      </c>
      <c r="D326" s="1">
        <v>14630.9165639065</v>
      </c>
      <c r="E326">
        <v>1156907</v>
      </c>
      <c r="F326" t="s">
        <v>434</v>
      </c>
      <c r="G326" s="7" t="s">
        <v>42</v>
      </c>
      <c r="H326" t="s">
        <v>45</v>
      </c>
      <c r="I326" t="s">
        <v>46</v>
      </c>
      <c r="J326" t="s">
        <v>39</v>
      </c>
      <c r="K326" t="s">
        <v>3</v>
      </c>
      <c r="L326" t="s">
        <v>3</v>
      </c>
      <c r="M326">
        <v>60</v>
      </c>
      <c r="N326" s="1">
        <v>16855.439999999999</v>
      </c>
      <c r="O326" s="1">
        <v>8778.5499383439001</v>
      </c>
      <c r="P326" s="1">
        <v>3862.56197287132</v>
      </c>
      <c r="Q326" s="1">
        <v>0</v>
      </c>
      <c r="R326" s="28">
        <v>4.0485521243141198E-2</v>
      </c>
      <c r="S326" s="1">
        <v>0</v>
      </c>
      <c r="T326" s="1">
        <v>4915.9879654725801</v>
      </c>
      <c r="U326" s="28">
        <v>4.0485521243141198E-2</v>
      </c>
      <c r="V326" s="1">
        <v>5115.0143006797498</v>
      </c>
    </row>
    <row r="327" spans="1:22" x14ac:dyDescent="0.35">
      <c r="A327" t="s">
        <v>508</v>
      </c>
      <c r="B327" t="s">
        <v>35</v>
      </c>
      <c r="C327" s="1">
        <v>77879.210000000006</v>
      </c>
      <c r="D327" s="1">
        <v>40560.586620329799</v>
      </c>
      <c r="E327">
        <v>1314235</v>
      </c>
      <c r="F327" t="s">
        <v>506</v>
      </c>
      <c r="G327" s="7" t="s">
        <v>42</v>
      </c>
      <c r="H327" t="s">
        <v>118</v>
      </c>
      <c r="I327" t="s">
        <v>119</v>
      </c>
      <c r="J327" t="s">
        <v>39</v>
      </c>
      <c r="K327" t="s">
        <v>3</v>
      </c>
      <c r="L327" t="s">
        <v>3</v>
      </c>
      <c r="M327">
        <v>100</v>
      </c>
      <c r="N327" s="1">
        <v>77879.210000000006</v>
      </c>
      <c r="O327" s="1">
        <v>40560.586620329799</v>
      </c>
      <c r="P327" s="1">
        <v>17846.658112945101</v>
      </c>
      <c r="Q327" s="1">
        <v>0</v>
      </c>
      <c r="R327" s="28">
        <v>4.0485521243141198E-2</v>
      </c>
      <c r="S327" s="1">
        <v>0</v>
      </c>
      <c r="T327" s="1">
        <v>22713.928507384699</v>
      </c>
      <c r="U327" s="28">
        <v>4.0485521243141198E-2</v>
      </c>
      <c r="V327" s="1">
        <v>23633.5137424856</v>
      </c>
    </row>
    <row r="328" spans="1:22" x14ac:dyDescent="0.35">
      <c r="A328" t="s">
        <v>509</v>
      </c>
      <c r="B328" t="s">
        <v>35</v>
      </c>
      <c r="C328" s="1">
        <v>10422.91</v>
      </c>
      <c r="D328" s="1">
        <v>5428.3979497339697</v>
      </c>
      <c r="E328">
        <v>1377860</v>
      </c>
      <c r="F328" t="s">
        <v>510</v>
      </c>
      <c r="G328" t="s">
        <v>42</v>
      </c>
      <c r="H328" t="s">
        <v>272</v>
      </c>
      <c r="I328" t="s">
        <v>273</v>
      </c>
      <c r="J328" t="s">
        <v>84</v>
      </c>
      <c r="K328" t="s">
        <v>7</v>
      </c>
      <c r="L328" t="s">
        <v>7</v>
      </c>
      <c r="M328">
        <v>100</v>
      </c>
      <c r="N328" s="1">
        <v>10422.91</v>
      </c>
      <c r="O328" s="1">
        <v>5428.3979497339697</v>
      </c>
      <c r="P328" s="1">
        <v>2388.4950978829502</v>
      </c>
      <c r="Q328" s="1">
        <v>0</v>
      </c>
      <c r="R328" s="28">
        <v>4.5000203846254097E-2</v>
      </c>
      <c r="S328" s="1">
        <v>0</v>
      </c>
      <c r="T328" s="1">
        <v>3039.9028518510199</v>
      </c>
      <c r="U328" s="28">
        <v>4.5000203846254097E-2</v>
      </c>
      <c r="V328" s="1">
        <v>3176.69909985713</v>
      </c>
    </row>
    <row r="329" spans="1:22" x14ac:dyDescent="0.35">
      <c r="A329" t="s">
        <v>511</v>
      </c>
      <c r="B329" t="s">
        <v>35</v>
      </c>
      <c r="C329" s="1">
        <v>1121.54</v>
      </c>
      <c r="D329" s="1">
        <v>584.11378746862795</v>
      </c>
      <c r="E329">
        <v>1392644</v>
      </c>
      <c r="F329" t="s">
        <v>512</v>
      </c>
      <c r="G329" t="s">
        <v>68</v>
      </c>
      <c r="H329" t="s">
        <v>149</v>
      </c>
      <c r="I329" t="s">
        <v>150</v>
      </c>
      <c r="J329" t="s">
        <v>71</v>
      </c>
      <c r="K329" t="s">
        <v>13</v>
      </c>
      <c r="L329" t="s">
        <v>13</v>
      </c>
      <c r="M329">
        <v>10</v>
      </c>
      <c r="N329" s="1">
        <v>112.154</v>
      </c>
      <c r="O329" s="1">
        <v>58.411378746862802</v>
      </c>
      <c r="P329" s="1">
        <v>25.7010066486196</v>
      </c>
      <c r="Q329" s="1">
        <v>0</v>
      </c>
      <c r="R329" s="28">
        <v>-0.33101431016382799</v>
      </c>
      <c r="S329" s="1">
        <v>0</v>
      </c>
      <c r="T329" s="1">
        <v>32.710372098243198</v>
      </c>
      <c r="U329" s="28">
        <v>-0.33101431016382799</v>
      </c>
      <c r="V329" s="1">
        <v>21.882770842941099</v>
      </c>
    </row>
    <row r="330" spans="1:22" x14ac:dyDescent="0.35">
      <c r="A330" t="s">
        <v>511</v>
      </c>
      <c r="B330" t="s">
        <v>35</v>
      </c>
      <c r="C330" s="1">
        <v>1121.54</v>
      </c>
      <c r="D330" s="1">
        <v>584.11378746862795</v>
      </c>
      <c r="E330">
        <v>1392644</v>
      </c>
      <c r="F330" t="s">
        <v>512</v>
      </c>
      <c r="G330" t="s">
        <v>42</v>
      </c>
      <c r="H330" t="s">
        <v>85</v>
      </c>
      <c r="I330" t="s">
        <v>86</v>
      </c>
      <c r="J330" t="s">
        <v>78</v>
      </c>
      <c r="K330" t="s">
        <v>18</v>
      </c>
      <c r="L330" t="s">
        <v>13</v>
      </c>
      <c r="M330">
        <v>40</v>
      </c>
      <c r="N330" s="1">
        <v>448.61599999999999</v>
      </c>
      <c r="O330" s="1">
        <v>233.64551498745101</v>
      </c>
      <c r="P330" s="1">
        <v>0</v>
      </c>
      <c r="Q330" s="1">
        <v>233.64551498745101</v>
      </c>
      <c r="R330" s="28">
        <v>-0.33101431016382799</v>
      </c>
      <c r="S330" s="1">
        <v>156.305506021008</v>
      </c>
      <c r="T330" s="1">
        <v>0</v>
      </c>
      <c r="U330" s="28">
        <v>0</v>
      </c>
      <c r="V330" s="1">
        <v>0</v>
      </c>
    </row>
    <row r="331" spans="1:22" x14ac:dyDescent="0.35">
      <c r="A331" t="s">
        <v>511</v>
      </c>
      <c r="B331" t="s">
        <v>35</v>
      </c>
      <c r="C331" s="1">
        <v>1121.54</v>
      </c>
      <c r="D331" s="1">
        <v>584.11378746862795</v>
      </c>
      <c r="E331">
        <v>1132419</v>
      </c>
      <c r="F331" t="s">
        <v>513</v>
      </c>
      <c r="G331" t="s">
        <v>68</v>
      </c>
      <c r="H331" t="s">
        <v>85</v>
      </c>
      <c r="I331" t="s">
        <v>86</v>
      </c>
      <c r="J331" t="s">
        <v>78</v>
      </c>
      <c r="K331" t="s">
        <v>18</v>
      </c>
      <c r="L331" t="s">
        <v>13</v>
      </c>
      <c r="M331">
        <v>35</v>
      </c>
      <c r="N331" s="1">
        <v>392.53899999999999</v>
      </c>
      <c r="O331" s="1">
        <v>204.43982561402001</v>
      </c>
      <c r="P331" s="1">
        <v>0</v>
      </c>
      <c r="Q331" s="1">
        <v>204.43982561402001</v>
      </c>
      <c r="R331" s="28">
        <v>-0.33101431016382799</v>
      </c>
      <c r="S331" s="1">
        <v>136.76731776838199</v>
      </c>
      <c r="T331" s="1">
        <v>0</v>
      </c>
      <c r="U331" s="28">
        <v>0</v>
      </c>
      <c r="V331" s="1">
        <v>0</v>
      </c>
    </row>
    <row r="332" spans="1:22" x14ac:dyDescent="0.35">
      <c r="A332" t="s">
        <v>511</v>
      </c>
      <c r="B332" t="s">
        <v>35</v>
      </c>
      <c r="C332" s="1">
        <v>1121.54</v>
      </c>
      <c r="D332" s="1">
        <v>584.11378746862795</v>
      </c>
      <c r="E332">
        <v>1132419</v>
      </c>
      <c r="F332" t="s">
        <v>513</v>
      </c>
      <c r="G332" t="s">
        <v>68</v>
      </c>
      <c r="H332" t="s">
        <v>149</v>
      </c>
      <c r="I332" t="s">
        <v>150</v>
      </c>
      <c r="J332" t="s">
        <v>71</v>
      </c>
      <c r="K332" t="s">
        <v>13</v>
      </c>
      <c r="L332" t="s">
        <v>13</v>
      </c>
      <c r="M332">
        <v>15</v>
      </c>
      <c r="N332" s="1">
        <v>168.23099999999999</v>
      </c>
      <c r="O332" s="1">
        <v>87.617068120294206</v>
      </c>
      <c r="P332" s="1">
        <v>38.551509972929402</v>
      </c>
      <c r="Q332" s="1">
        <v>0</v>
      </c>
      <c r="R332" s="28">
        <v>-0.33101431016382799</v>
      </c>
      <c r="S332" s="1">
        <v>0</v>
      </c>
      <c r="T332" s="1">
        <v>49.065558147364797</v>
      </c>
      <c r="U332" s="28">
        <v>-0.33101431016382799</v>
      </c>
      <c r="V332" s="1">
        <v>32.824156264411599</v>
      </c>
    </row>
    <row r="333" spans="1:22" x14ac:dyDescent="0.35">
      <c r="A333" t="s">
        <v>568</v>
      </c>
      <c r="B333" t="s">
        <v>141</v>
      </c>
      <c r="C333" s="1">
        <v>1442.28</v>
      </c>
      <c r="D333" s="1">
        <v>751.15968524551295</v>
      </c>
      <c r="E333">
        <v>187004</v>
      </c>
      <c r="F333" t="s">
        <v>569</v>
      </c>
      <c r="G333" t="s">
        <v>42</v>
      </c>
      <c r="H333" t="s">
        <v>239</v>
      </c>
      <c r="I333" t="s">
        <v>240</v>
      </c>
      <c r="J333" t="s">
        <v>155</v>
      </c>
      <c r="K333" t="s">
        <v>11</v>
      </c>
      <c r="L333" t="s">
        <v>11</v>
      </c>
      <c r="M333">
        <v>50</v>
      </c>
      <c r="N333" s="1">
        <v>721.14</v>
      </c>
      <c r="O333" s="1">
        <v>375.57984262275602</v>
      </c>
      <c r="P333" s="1">
        <v>165.25513075401301</v>
      </c>
      <c r="Q333" s="1">
        <v>0</v>
      </c>
      <c r="R333" s="28">
        <v>8.1596227039868005E-2</v>
      </c>
      <c r="S333" s="1">
        <v>0</v>
      </c>
      <c r="T333" s="1">
        <v>210.32471186874301</v>
      </c>
      <c r="U333" s="28">
        <v>8.1596227039868005E-2</v>
      </c>
      <c r="V333" s="1">
        <v>227.48641481048</v>
      </c>
    </row>
    <row r="334" spans="1:22" x14ac:dyDescent="0.35">
      <c r="A334" t="s">
        <v>568</v>
      </c>
      <c r="B334" t="s">
        <v>141</v>
      </c>
      <c r="C334" s="1">
        <v>1442.28</v>
      </c>
      <c r="D334" s="1">
        <v>751.15968524551295</v>
      </c>
      <c r="E334">
        <v>187004</v>
      </c>
      <c r="F334" t="s">
        <v>569</v>
      </c>
      <c r="G334" s="7" t="s">
        <v>68</v>
      </c>
      <c r="H334" t="s">
        <v>188</v>
      </c>
      <c r="I334" t="s">
        <v>189</v>
      </c>
      <c r="J334" t="s">
        <v>155</v>
      </c>
      <c r="K334" t="s">
        <v>11</v>
      </c>
      <c r="L334" t="s">
        <v>11</v>
      </c>
      <c r="M334">
        <v>50</v>
      </c>
      <c r="N334" s="1">
        <v>721.14</v>
      </c>
      <c r="O334" s="1">
        <v>375.57984262275602</v>
      </c>
      <c r="P334" s="1">
        <v>165.25513075401301</v>
      </c>
      <c r="Q334" s="1">
        <v>0</v>
      </c>
      <c r="R334" s="28">
        <v>8.1596227039868005E-2</v>
      </c>
      <c r="S334" s="1">
        <v>0</v>
      </c>
      <c r="T334" s="1">
        <v>210.32471186874301</v>
      </c>
      <c r="U334" s="28">
        <v>8.1596227039868005E-2</v>
      </c>
      <c r="V334" s="1">
        <v>227.48641481048</v>
      </c>
    </row>
    <row r="335" spans="1:22" x14ac:dyDescent="0.35">
      <c r="A335" t="s">
        <v>570</v>
      </c>
      <c r="B335" t="s">
        <v>35</v>
      </c>
      <c r="C335" s="1">
        <v>41360.61</v>
      </c>
      <c r="D335" s="1">
        <v>21541.186724604398</v>
      </c>
      <c r="E335">
        <v>160788</v>
      </c>
      <c r="F335" t="s">
        <v>529</v>
      </c>
      <c r="G335" s="7" t="s">
        <v>42</v>
      </c>
      <c r="H335" t="s">
        <v>118</v>
      </c>
      <c r="I335" t="s">
        <v>119</v>
      </c>
      <c r="J335" t="s">
        <v>39</v>
      </c>
      <c r="K335" t="s">
        <v>3</v>
      </c>
      <c r="L335" t="s">
        <v>3</v>
      </c>
      <c r="M335">
        <v>100</v>
      </c>
      <c r="N335" s="1">
        <v>41360.61</v>
      </c>
      <c r="O335" s="1">
        <v>21541.186724604398</v>
      </c>
      <c r="P335" s="1">
        <v>9478.1221588259396</v>
      </c>
      <c r="Q335" s="1">
        <v>0</v>
      </c>
      <c r="R335" s="28">
        <v>4.0485521243141198E-2</v>
      </c>
      <c r="S335" s="1">
        <v>0</v>
      </c>
      <c r="T335" s="1">
        <v>12063.064565778501</v>
      </c>
      <c r="U335" s="28">
        <v>4.0485521243141198E-2</v>
      </c>
      <c r="V335" s="1">
        <v>12551.4440225137</v>
      </c>
    </row>
    <row r="336" spans="1:22" x14ac:dyDescent="0.35">
      <c r="A336" t="s">
        <v>571</v>
      </c>
      <c r="B336" t="s">
        <v>35</v>
      </c>
      <c r="C336" s="1">
        <v>6445.81</v>
      </c>
      <c r="D336" s="1">
        <v>3357.0683991682499</v>
      </c>
      <c r="E336">
        <v>91236</v>
      </c>
      <c r="F336" t="s">
        <v>531</v>
      </c>
      <c r="G336" s="7" t="s">
        <v>42</v>
      </c>
      <c r="H336" t="s">
        <v>366</v>
      </c>
      <c r="I336" t="s">
        <v>367</v>
      </c>
      <c r="J336" t="s">
        <v>78</v>
      </c>
      <c r="K336" t="s">
        <v>18</v>
      </c>
      <c r="L336" t="s">
        <v>3</v>
      </c>
      <c r="M336">
        <v>100</v>
      </c>
      <c r="N336" s="1">
        <v>6445.81</v>
      </c>
      <c r="O336" s="1">
        <v>3357.0683991682499</v>
      </c>
      <c r="P336" s="1">
        <v>0</v>
      </c>
      <c r="Q336" s="1">
        <v>3357.0683991682499</v>
      </c>
      <c r="R336" s="28">
        <v>4.0485521243141198E-2</v>
      </c>
      <c r="S336" s="1">
        <v>3492.9810631574501</v>
      </c>
      <c r="T336" s="1">
        <v>0</v>
      </c>
      <c r="U336" s="28">
        <v>0</v>
      </c>
      <c r="V336" s="1">
        <v>0</v>
      </c>
    </row>
    <row r="337" spans="1:22" x14ac:dyDescent="0.35">
      <c r="A337" t="s">
        <v>514</v>
      </c>
      <c r="B337" t="s">
        <v>35</v>
      </c>
      <c r="C337" s="1">
        <v>30142.16</v>
      </c>
      <c r="D337" s="1">
        <v>15698.460367071501</v>
      </c>
      <c r="E337">
        <v>963911</v>
      </c>
      <c r="F337" t="s">
        <v>41</v>
      </c>
      <c r="G337" s="7" t="s">
        <v>42</v>
      </c>
      <c r="H337" t="s">
        <v>37</v>
      </c>
      <c r="I337" t="s">
        <v>38</v>
      </c>
      <c r="J337" t="s">
        <v>39</v>
      </c>
      <c r="K337" t="s">
        <v>3</v>
      </c>
      <c r="L337" t="s">
        <v>3</v>
      </c>
      <c r="M337">
        <v>50</v>
      </c>
      <c r="N337" s="1">
        <v>15071.08</v>
      </c>
      <c r="O337" s="1">
        <v>7849.2301835357503</v>
      </c>
      <c r="P337" s="1">
        <v>3453.6612807557299</v>
      </c>
      <c r="Q337" s="1">
        <v>0</v>
      </c>
      <c r="R337" s="28">
        <v>4.0485521243141198E-2</v>
      </c>
      <c r="S337" s="1">
        <v>0</v>
      </c>
      <c r="T337" s="1">
        <v>4395.5689027800199</v>
      </c>
      <c r="U337" s="28">
        <v>4.0485521243141198E-2</v>
      </c>
      <c r="V337" s="1">
        <v>4573.5258009692097</v>
      </c>
    </row>
    <row r="338" spans="1:22" x14ac:dyDescent="0.35">
      <c r="A338" t="s">
        <v>514</v>
      </c>
      <c r="B338" t="s">
        <v>35</v>
      </c>
      <c r="C338" s="1">
        <v>30142.16</v>
      </c>
      <c r="D338" s="1">
        <v>15698.460367071501</v>
      </c>
      <c r="E338">
        <v>1072693</v>
      </c>
      <c r="F338" t="s">
        <v>267</v>
      </c>
      <c r="G338" s="7" t="s">
        <v>68</v>
      </c>
      <c r="H338" t="s">
        <v>37</v>
      </c>
      <c r="I338" t="s">
        <v>38</v>
      </c>
      <c r="J338" t="s">
        <v>39</v>
      </c>
      <c r="K338" t="s">
        <v>3</v>
      </c>
      <c r="L338" t="s">
        <v>3</v>
      </c>
      <c r="M338">
        <v>50</v>
      </c>
      <c r="N338" s="1">
        <v>15071.08</v>
      </c>
      <c r="O338" s="1">
        <v>7849.2301835357503</v>
      </c>
      <c r="P338" s="1">
        <v>3453.6612807557299</v>
      </c>
      <c r="Q338" s="1">
        <v>0</v>
      </c>
      <c r="R338" s="28">
        <v>4.0485521243141198E-2</v>
      </c>
      <c r="S338" s="1">
        <v>0</v>
      </c>
      <c r="T338" s="1">
        <v>4395.5689027800199</v>
      </c>
      <c r="U338" s="28">
        <v>4.0485521243141198E-2</v>
      </c>
      <c r="V338" s="1">
        <v>4573.5258009692097</v>
      </c>
    </row>
    <row r="339" spans="1:22" x14ac:dyDescent="0.35">
      <c r="A339" t="s">
        <v>515</v>
      </c>
      <c r="B339" t="s">
        <v>35</v>
      </c>
      <c r="C339" s="1">
        <v>86600.04</v>
      </c>
      <c r="D339" s="1">
        <v>45102.517395130497</v>
      </c>
      <c r="E339">
        <v>122766</v>
      </c>
      <c r="F339" t="s">
        <v>176</v>
      </c>
      <c r="G339" s="7" t="s">
        <v>42</v>
      </c>
      <c r="H339" t="s">
        <v>107</v>
      </c>
      <c r="I339" t="s">
        <v>108</v>
      </c>
      <c r="J339" t="s">
        <v>109</v>
      </c>
      <c r="K339" t="s">
        <v>9</v>
      </c>
      <c r="L339" t="s">
        <v>9</v>
      </c>
      <c r="M339">
        <v>75</v>
      </c>
      <c r="N339" s="1">
        <v>64950.03</v>
      </c>
      <c r="O339" s="1">
        <v>33826.8880463479</v>
      </c>
      <c r="P339" s="1">
        <v>14883.830740393099</v>
      </c>
      <c r="Q339" s="1">
        <v>0</v>
      </c>
      <c r="R339" s="28">
        <v>8.1596227039872807E-2</v>
      </c>
      <c r="S339" s="1">
        <v>0</v>
      </c>
      <c r="T339" s="1">
        <v>18943.057305954801</v>
      </c>
      <c r="U339" s="28">
        <v>8.1596227039872807E-2</v>
      </c>
      <c r="V339" s="1">
        <v>20488.739310720801</v>
      </c>
    </row>
    <row r="340" spans="1:22" x14ac:dyDescent="0.35">
      <c r="A340" t="s">
        <v>515</v>
      </c>
      <c r="B340" t="s">
        <v>35</v>
      </c>
      <c r="C340" s="1">
        <v>86600.04</v>
      </c>
      <c r="D340" s="1">
        <v>45102.517395130497</v>
      </c>
      <c r="E340">
        <v>80781</v>
      </c>
      <c r="F340" t="s">
        <v>516</v>
      </c>
      <c r="G340" s="7" t="s">
        <v>68</v>
      </c>
      <c r="H340" t="s">
        <v>37</v>
      </c>
      <c r="I340" t="s">
        <v>38</v>
      </c>
      <c r="J340" t="s">
        <v>39</v>
      </c>
      <c r="K340" t="s">
        <v>3</v>
      </c>
      <c r="L340" t="s">
        <v>3</v>
      </c>
      <c r="M340">
        <v>25</v>
      </c>
      <c r="N340" s="1">
        <v>21650.01</v>
      </c>
      <c r="O340" s="1">
        <v>11275.629348782601</v>
      </c>
      <c r="P340" s="1">
        <v>4961.2769134643404</v>
      </c>
      <c r="Q340" s="1">
        <v>0</v>
      </c>
      <c r="R340" s="28">
        <v>4.0485521243141198E-2</v>
      </c>
      <c r="S340" s="1">
        <v>0</v>
      </c>
      <c r="T340" s="1">
        <v>6314.3524353182602</v>
      </c>
      <c r="U340" s="28">
        <v>4.0485521243141198E-2</v>
      </c>
      <c r="V340" s="1">
        <v>6569.9922849750101</v>
      </c>
    </row>
    <row r="341" spans="1:22" x14ac:dyDescent="0.35">
      <c r="A341" t="s">
        <v>517</v>
      </c>
      <c r="B341" t="s">
        <v>35</v>
      </c>
      <c r="C341" s="1">
        <v>5196.6099999999997</v>
      </c>
      <c r="D341" s="1">
        <v>2706.46749032344</v>
      </c>
      <c r="E341">
        <v>1398938</v>
      </c>
      <c r="F341" t="s">
        <v>324</v>
      </c>
      <c r="G341" s="7" t="s">
        <v>68</v>
      </c>
      <c r="H341" t="s">
        <v>63</v>
      </c>
      <c r="I341" t="s">
        <v>64</v>
      </c>
      <c r="J341" t="s">
        <v>39</v>
      </c>
      <c r="K341" t="s">
        <v>3</v>
      </c>
      <c r="L341" t="s">
        <v>3</v>
      </c>
      <c r="M341">
        <v>45</v>
      </c>
      <c r="N341" s="1">
        <v>2338.4744999999998</v>
      </c>
      <c r="O341" s="1">
        <v>1217.9103706455501</v>
      </c>
      <c r="P341" s="1">
        <v>535.88056308404202</v>
      </c>
      <c r="Q341" s="1">
        <v>0</v>
      </c>
      <c r="R341" s="28">
        <v>4.0485521243141198E-2</v>
      </c>
      <c r="S341" s="1">
        <v>0</v>
      </c>
      <c r="T341" s="1">
        <v>682.02980756150805</v>
      </c>
      <c r="U341" s="28">
        <v>4.0485521243141198E-2</v>
      </c>
      <c r="V341" s="1">
        <v>709.64213982399497</v>
      </c>
    </row>
    <row r="342" spans="1:22" x14ac:dyDescent="0.35">
      <c r="A342" t="s">
        <v>517</v>
      </c>
      <c r="B342" t="s">
        <v>35</v>
      </c>
      <c r="C342" s="1">
        <v>5196.6099999999997</v>
      </c>
      <c r="D342" s="1">
        <v>2706.46749032344</v>
      </c>
      <c r="E342">
        <v>83358</v>
      </c>
      <c r="F342" t="s">
        <v>214</v>
      </c>
      <c r="G342" s="7"/>
      <c r="H342" t="s">
        <v>146</v>
      </c>
      <c r="I342" t="s">
        <v>147</v>
      </c>
      <c r="J342" t="s">
        <v>39</v>
      </c>
      <c r="K342" t="s">
        <v>3</v>
      </c>
      <c r="L342" t="s">
        <v>3</v>
      </c>
      <c r="M342">
        <v>10</v>
      </c>
      <c r="N342" s="1">
        <v>519.66099999999994</v>
      </c>
      <c r="O342" s="1">
        <v>270.64674903234402</v>
      </c>
      <c r="P342" s="1">
        <v>119.084569574231</v>
      </c>
      <c r="Q342" s="1">
        <v>0</v>
      </c>
      <c r="R342" s="28">
        <v>4.0485521243141198E-2</v>
      </c>
      <c r="S342" s="1">
        <v>0</v>
      </c>
      <c r="T342" s="1">
        <v>151.56217945811301</v>
      </c>
      <c r="U342" s="28">
        <v>4.0485521243141198E-2</v>
      </c>
      <c r="V342" s="1">
        <v>157.69825329422099</v>
      </c>
    </row>
    <row r="343" spans="1:22" x14ac:dyDescent="0.35">
      <c r="A343" t="s">
        <v>517</v>
      </c>
      <c r="B343" t="s">
        <v>35</v>
      </c>
      <c r="C343" s="1">
        <v>5196.6099999999997</v>
      </c>
      <c r="D343" s="1">
        <v>2706.46749032344</v>
      </c>
      <c r="E343">
        <v>164111</v>
      </c>
      <c r="F343" t="s">
        <v>518</v>
      </c>
      <c r="G343" s="7" t="s">
        <v>42</v>
      </c>
      <c r="H343" t="s">
        <v>63</v>
      </c>
      <c r="I343" t="s">
        <v>64</v>
      </c>
      <c r="J343" t="s">
        <v>39</v>
      </c>
      <c r="K343" t="s">
        <v>3</v>
      </c>
      <c r="L343" t="s">
        <v>3</v>
      </c>
      <c r="M343">
        <v>45</v>
      </c>
      <c r="N343" s="1">
        <v>2338.4744999999998</v>
      </c>
      <c r="O343" s="1">
        <v>1217.9103706455501</v>
      </c>
      <c r="P343" s="1">
        <v>535.88056308404202</v>
      </c>
      <c r="Q343" s="1">
        <v>0</v>
      </c>
      <c r="R343" s="28">
        <v>4.0485521243141198E-2</v>
      </c>
      <c r="S343" s="1">
        <v>0</v>
      </c>
      <c r="T343" s="1">
        <v>682.02980756150805</v>
      </c>
      <c r="U343" s="28">
        <v>4.0485521243141198E-2</v>
      </c>
      <c r="V343" s="1">
        <v>709.64213982399497</v>
      </c>
    </row>
    <row r="344" spans="1:22" x14ac:dyDescent="0.35">
      <c r="A344" t="s">
        <v>519</v>
      </c>
      <c r="B344" t="s">
        <v>35</v>
      </c>
      <c r="C344" s="1">
        <v>16421.04</v>
      </c>
      <c r="D344" s="1">
        <v>8552.3083158637601</v>
      </c>
      <c r="E344">
        <v>1396608</v>
      </c>
      <c r="F344" t="s">
        <v>345</v>
      </c>
      <c r="G344" s="7" t="s">
        <v>42</v>
      </c>
      <c r="H344" t="s">
        <v>49</v>
      </c>
      <c r="I344" t="s">
        <v>50</v>
      </c>
      <c r="J344" t="s">
        <v>39</v>
      </c>
      <c r="K344" t="s">
        <v>3</v>
      </c>
      <c r="L344" t="s">
        <v>3</v>
      </c>
      <c r="M344">
        <v>100</v>
      </c>
      <c r="N344" s="1">
        <v>16421.04</v>
      </c>
      <c r="O344" s="1">
        <v>8552.3083158637601</v>
      </c>
      <c r="P344" s="1">
        <v>3763.0156589800499</v>
      </c>
      <c r="Q344" s="1">
        <v>0</v>
      </c>
      <c r="R344" s="28">
        <v>4.0485521243141198E-2</v>
      </c>
      <c r="S344" s="1">
        <v>0</v>
      </c>
      <c r="T344" s="1">
        <v>4789.2926568837102</v>
      </c>
      <c r="U344" s="28">
        <v>4.0485521243141198E-2</v>
      </c>
      <c r="V344" s="1">
        <v>4983.1896664835904</v>
      </c>
    </row>
    <row r="345" spans="1:22" x14ac:dyDescent="0.35">
      <c r="A345" t="s">
        <v>520</v>
      </c>
      <c r="B345" t="s">
        <v>35</v>
      </c>
      <c r="C345" s="1">
        <v>14202.82</v>
      </c>
      <c r="D345" s="1">
        <v>7397.0281781614403</v>
      </c>
      <c r="E345">
        <v>8004511</v>
      </c>
      <c r="F345" t="s">
        <v>346</v>
      </c>
      <c r="G345" s="7" t="s">
        <v>42</v>
      </c>
      <c r="H345" t="s">
        <v>63</v>
      </c>
      <c r="I345" t="s">
        <v>64</v>
      </c>
      <c r="J345" t="s">
        <v>39</v>
      </c>
      <c r="K345" t="s">
        <v>3</v>
      </c>
      <c r="L345" t="s">
        <v>3</v>
      </c>
      <c r="M345">
        <v>100</v>
      </c>
      <c r="N345" s="1">
        <v>14202.82</v>
      </c>
      <c r="O345" s="1">
        <v>7397.0281781614403</v>
      </c>
      <c r="P345" s="1">
        <v>3254.6923983910301</v>
      </c>
      <c r="Q345" s="1">
        <v>0</v>
      </c>
      <c r="R345" s="28">
        <v>4.0485521243141198E-2</v>
      </c>
      <c r="S345" s="1">
        <v>0</v>
      </c>
      <c r="T345" s="1">
        <v>4142.3357797704102</v>
      </c>
      <c r="U345" s="28">
        <v>4.0485521243141198E-2</v>
      </c>
      <c r="V345" s="1">
        <v>4310.0404029785204</v>
      </c>
    </row>
    <row r="346" spans="1:22" x14ac:dyDescent="0.35">
      <c r="A346" t="s">
        <v>521</v>
      </c>
      <c r="B346" t="s">
        <v>35</v>
      </c>
      <c r="C346" s="1">
        <v>370.32</v>
      </c>
      <c r="D346" s="1">
        <v>192.867858280028</v>
      </c>
      <c r="E346">
        <v>8005320</v>
      </c>
      <c r="F346" t="s">
        <v>48</v>
      </c>
      <c r="G346" s="7" t="s">
        <v>42</v>
      </c>
      <c r="H346" t="s">
        <v>49</v>
      </c>
      <c r="I346" t="s">
        <v>50</v>
      </c>
      <c r="J346" t="s">
        <v>39</v>
      </c>
      <c r="K346" t="s">
        <v>3</v>
      </c>
      <c r="L346" t="s">
        <v>3</v>
      </c>
      <c r="M346">
        <v>100</v>
      </c>
      <c r="N346" s="1">
        <v>370.32</v>
      </c>
      <c r="O346" s="1">
        <v>192.867858280028</v>
      </c>
      <c r="P346" s="1">
        <v>84.861857643212304</v>
      </c>
      <c r="Q346" s="1">
        <v>0</v>
      </c>
      <c r="R346" s="28">
        <v>4.0485521243141198E-2</v>
      </c>
      <c r="S346" s="1">
        <v>0</v>
      </c>
      <c r="T346" s="1">
        <v>108.006000636816</v>
      </c>
      <c r="U346" s="28">
        <v>4.0485521243141198E-2</v>
      </c>
      <c r="V346" s="1">
        <v>112.378679869984</v>
      </c>
    </row>
    <row r="347" spans="1:22" x14ac:dyDescent="0.35">
      <c r="A347" t="s">
        <v>522</v>
      </c>
      <c r="B347" t="s">
        <v>35</v>
      </c>
      <c r="C347" s="1">
        <v>10.83</v>
      </c>
      <c r="D347" s="1">
        <v>5.6404161405614097</v>
      </c>
      <c r="E347">
        <v>8002211</v>
      </c>
      <c r="F347" t="s">
        <v>523</v>
      </c>
      <c r="G347" s="7" t="s">
        <v>42</v>
      </c>
      <c r="H347" t="s">
        <v>524</v>
      </c>
      <c r="I347" t="s">
        <v>525</v>
      </c>
      <c r="J347" t="s">
        <v>39</v>
      </c>
      <c r="K347" t="s">
        <v>3</v>
      </c>
      <c r="L347" t="s">
        <v>3</v>
      </c>
      <c r="M347">
        <v>0</v>
      </c>
      <c r="N347" s="1">
        <v>0</v>
      </c>
      <c r="O347" s="1">
        <v>0</v>
      </c>
      <c r="P347" s="1">
        <v>0</v>
      </c>
      <c r="Q347" s="1">
        <v>0</v>
      </c>
      <c r="R347" s="28">
        <v>4.0485521243141198E-2</v>
      </c>
      <c r="S347" s="1">
        <v>0</v>
      </c>
      <c r="T347" s="1">
        <v>0</v>
      </c>
      <c r="U347" s="28">
        <v>4.0485521243141198E-2</v>
      </c>
      <c r="V347" s="1">
        <v>0</v>
      </c>
    </row>
    <row r="348" spans="1:22" x14ac:dyDescent="0.35">
      <c r="A348" t="s">
        <v>522</v>
      </c>
      <c r="B348" t="s">
        <v>35</v>
      </c>
      <c r="C348" s="1">
        <v>10.83</v>
      </c>
      <c r="D348" s="1">
        <v>5.6404161405614097</v>
      </c>
      <c r="E348">
        <v>8002211</v>
      </c>
      <c r="F348" t="s">
        <v>523</v>
      </c>
      <c r="G348" s="7"/>
      <c r="H348" t="s">
        <v>39</v>
      </c>
      <c r="I348" t="s">
        <v>3</v>
      </c>
      <c r="J348" t="s">
        <v>39</v>
      </c>
      <c r="K348" t="s">
        <v>3</v>
      </c>
      <c r="L348" t="s">
        <v>3</v>
      </c>
      <c r="M348">
        <v>100</v>
      </c>
      <c r="N348" s="1">
        <v>10.83</v>
      </c>
      <c r="O348" s="1">
        <v>5.6404161405614097</v>
      </c>
      <c r="P348" s="1">
        <v>2.4817831018470198</v>
      </c>
      <c r="Q348" s="1">
        <v>0</v>
      </c>
      <c r="R348" s="28">
        <v>4.0485521243141198E-2</v>
      </c>
      <c r="S348" s="1">
        <v>0</v>
      </c>
      <c r="T348" s="1">
        <v>3.1586330387143899</v>
      </c>
      <c r="U348" s="28">
        <v>4.0485521243141198E-2</v>
      </c>
      <c r="V348" s="1">
        <v>3.2865119437025498</v>
      </c>
    </row>
    <row r="349" spans="1:22" x14ac:dyDescent="0.35">
      <c r="A349" t="s">
        <v>526</v>
      </c>
      <c r="B349" t="s">
        <v>35</v>
      </c>
      <c r="C349" s="1">
        <v>26107.53</v>
      </c>
      <c r="D349" s="1">
        <v>13597.168384320499</v>
      </c>
      <c r="E349">
        <v>87873</v>
      </c>
      <c r="F349" t="s">
        <v>198</v>
      </c>
      <c r="G349" s="7" t="s">
        <v>42</v>
      </c>
      <c r="H349" t="s">
        <v>146</v>
      </c>
      <c r="I349" t="s">
        <v>147</v>
      </c>
      <c r="J349" t="s">
        <v>39</v>
      </c>
      <c r="K349" t="s">
        <v>3</v>
      </c>
      <c r="L349" t="s">
        <v>3</v>
      </c>
      <c r="M349">
        <v>100</v>
      </c>
      <c r="N349" s="1">
        <v>26107.53</v>
      </c>
      <c r="O349" s="1">
        <v>13597.168384320499</v>
      </c>
      <c r="P349" s="1">
        <v>5982.7540891010203</v>
      </c>
      <c r="Q349" s="1">
        <v>0</v>
      </c>
      <c r="R349" s="28">
        <v>4.0485521243141198E-2</v>
      </c>
      <c r="S349" s="1">
        <v>0</v>
      </c>
      <c r="T349" s="1">
        <v>7614.4142952194798</v>
      </c>
      <c r="U349" s="28">
        <v>4.0485521243141198E-2</v>
      </c>
      <c r="V349" s="1">
        <v>7922.68782692267</v>
      </c>
    </row>
    <row r="350" spans="1:22" x14ac:dyDescent="0.35">
      <c r="A350" t="s">
        <v>527</v>
      </c>
      <c r="B350" t="s">
        <v>35</v>
      </c>
      <c r="C350" s="1">
        <v>84121.49</v>
      </c>
      <c r="D350" s="1">
        <v>43811.653736294997</v>
      </c>
      <c r="E350">
        <v>8007553</v>
      </c>
      <c r="F350" t="s">
        <v>528</v>
      </c>
      <c r="G350" s="7"/>
      <c r="H350" t="s">
        <v>63</v>
      </c>
      <c r="I350" t="s">
        <v>64</v>
      </c>
      <c r="J350" t="s">
        <v>39</v>
      </c>
      <c r="K350" t="s">
        <v>3</v>
      </c>
      <c r="L350" t="s">
        <v>3</v>
      </c>
      <c r="M350">
        <v>50</v>
      </c>
      <c r="N350" s="1">
        <v>42060.745000000003</v>
      </c>
      <c r="O350" s="1">
        <v>21905.826868147498</v>
      </c>
      <c r="P350" s="1">
        <v>9638.5638219849006</v>
      </c>
      <c r="Q350" s="1">
        <v>0</v>
      </c>
      <c r="R350" s="28">
        <v>4.0485521243141198E-2</v>
      </c>
      <c r="S350" s="1">
        <v>0</v>
      </c>
      <c r="T350" s="1">
        <v>12267.263046162599</v>
      </c>
      <c r="U350" s="28">
        <v>4.0485521243141198E-2</v>
      </c>
      <c r="V350" s="1">
        <v>12763.9095848132</v>
      </c>
    </row>
    <row r="351" spans="1:22" x14ac:dyDescent="0.35">
      <c r="A351" t="s">
        <v>527</v>
      </c>
      <c r="B351" t="s">
        <v>35</v>
      </c>
      <c r="C351" s="1">
        <v>84121.49</v>
      </c>
      <c r="D351" s="1">
        <v>43811.653736294997</v>
      </c>
      <c r="E351">
        <v>160788</v>
      </c>
      <c r="F351" t="s">
        <v>529</v>
      </c>
      <c r="G351" s="7" t="s">
        <v>42</v>
      </c>
      <c r="H351" t="s">
        <v>118</v>
      </c>
      <c r="I351" t="s">
        <v>119</v>
      </c>
      <c r="J351" t="s">
        <v>39</v>
      </c>
      <c r="K351" t="s">
        <v>3</v>
      </c>
      <c r="L351" t="s">
        <v>3</v>
      </c>
      <c r="M351">
        <v>50</v>
      </c>
      <c r="N351" s="1">
        <v>42060.745000000003</v>
      </c>
      <c r="O351" s="1">
        <v>21905.826868147498</v>
      </c>
      <c r="P351" s="1">
        <v>9638.5638219849006</v>
      </c>
      <c r="Q351" s="1">
        <v>0</v>
      </c>
      <c r="R351" s="28">
        <v>4.0485521243141198E-2</v>
      </c>
      <c r="S351" s="1">
        <v>0</v>
      </c>
      <c r="T351" s="1">
        <v>12267.263046162599</v>
      </c>
      <c r="U351" s="28">
        <v>4.0485521243141198E-2</v>
      </c>
      <c r="V351" s="1">
        <v>12763.9095848132</v>
      </c>
    </row>
    <row r="352" spans="1:22" x14ac:dyDescent="0.35">
      <c r="A352" t="s">
        <v>530</v>
      </c>
      <c r="B352" t="s">
        <v>35</v>
      </c>
      <c r="C352" s="1">
        <v>1210.99</v>
      </c>
      <c r="D352" s="1">
        <v>630.70060406818698</v>
      </c>
      <c r="E352">
        <v>91236</v>
      </c>
      <c r="F352" t="s">
        <v>531</v>
      </c>
      <c r="G352" s="7" t="s">
        <v>68</v>
      </c>
      <c r="H352" t="s">
        <v>157</v>
      </c>
      <c r="I352" t="s">
        <v>158</v>
      </c>
      <c r="J352" t="s">
        <v>78</v>
      </c>
      <c r="K352" t="s">
        <v>18</v>
      </c>
      <c r="L352" t="s">
        <v>3</v>
      </c>
      <c r="M352">
        <v>20</v>
      </c>
      <c r="N352" s="1">
        <v>242.19800000000001</v>
      </c>
      <c r="O352" s="1">
        <v>126.140120813637</v>
      </c>
      <c r="P352" s="1">
        <v>0</v>
      </c>
      <c r="Q352" s="1">
        <v>126.140120813637</v>
      </c>
      <c r="R352" s="28">
        <v>4.0485521243141198E-2</v>
      </c>
      <c r="S352" s="1">
        <v>131.24696935444999</v>
      </c>
      <c r="T352" s="1">
        <v>0</v>
      </c>
      <c r="U352" s="28">
        <v>0</v>
      </c>
      <c r="V352" s="1">
        <v>0</v>
      </c>
    </row>
    <row r="353" spans="1:22" x14ac:dyDescent="0.35">
      <c r="A353" t="s">
        <v>530</v>
      </c>
      <c r="B353" t="s">
        <v>35</v>
      </c>
      <c r="C353" s="1">
        <v>1210.99</v>
      </c>
      <c r="D353" s="1">
        <v>630.70060406818698</v>
      </c>
      <c r="E353">
        <v>91236</v>
      </c>
      <c r="F353" t="s">
        <v>531</v>
      </c>
      <c r="G353" s="7"/>
      <c r="H353" t="s">
        <v>366</v>
      </c>
      <c r="I353" t="s">
        <v>367</v>
      </c>
      <c r="J353" t="s">
        <v>78</v>
      </c>
      <c r="K353" t="s">
        <v>18</v>
      </c>
      <c r="L353" t="s">
        <v>3</v>
      </c>
      <c r="M353">
        <v>50</v>
      </c>
      <c r="N353" s="1">
        <v>605.495</v>
      </c>
      <c r="O353" s="1">
        <v>315.35030203409298</v>
      </c>
      <c r="P353" s="1">
        <v>0</v>
      </c>
      <c r="Q353" s="1">
        <v>315.35030203409298</v>
      </c>
      <c r="R353" s="28">
        <v>4.0485521243141198E-2</v>
      </c>
      <c r="S353" s="1">
        <v>328.11742338612498</v>
      </c>
      <c r="T353" s="1">
        <v>0</v>
      </c>
      <c r="U353" s="28">
        <v>0</v>
      </c>
      <c r="V353" s="1">
        <v>0</v>
      </c>
    </row>
    <row r="354" spans="1:22" x14ac:dyDescent="0.35">
      <c r="A354" t="s">
        <v>530</v>
      </c>
      <c r="B354" t="s">
        <v>35</v>
      </c>
      <c r="C354" s="1">
        <v>1210.99</v>
      </c>
      <c r="D354" s="1">
        <v>630.70060406818698</v>
      </c>
      <c r="E354">
        <v>91236</v>
      </c>
      <c r="F354" t="s">
        <v>531</v>
      </c>
      <c r="G354" s="7" t="s">
        <v>42</v>
      </c>
      <c r="H354" t="s">
        <v>63</v>
      </c>
      <c r="I354" t="s">
        <v>64</v>
      </c>
      <c r="J354" t="s">
        <v>39</v>
      </c>
      <c r="K354" t="s">
        <v>3</v>
      </c>
      <c r="L354" t="s">
        <v>3</v>
      </c>
      <c r="M354">
        <v>30</v>
      </c>
      <c r="N354" s="1">
        <v>363.29700000000003</v>
      </c>
      <c r="O354" s="1">
        <v>189.21018122045601</v>
      </c>
      <c r="P354" s="1">
        <v>83.252479737000598</v>
      </c>
      <c r="Q354" s="1">
        <v>0</v>
      </c>
      <c r="R354" s="28">
        <v>4.0485521243141198E-2</v>
      </c>
      <c r="S354" s="1">
        <v>0</v>
      </c>
      <c r="T354" s="1">
        <v>105.957701483455</v>
      </c>
      <c r="U354" s="28">
        <v>4.0485521243141198E-2</v>
      </c>
      <c r="V354" s="1">
        <v>110.247454257738</v>
      </c>
    </row>
    <row r="355" spans="1:22" x14ac:dyDescent="0.35">
      <c r="A355" t="s">
        <v>532</v>
      </c>
      <c r="B355" t="s">
        <v>35</v>
      </c>
      <c r="C355" s="1">
        <v>13003.05</v>
      </c>
      <c r="D355" s="1">
        <v>6772.1711077125601</v>
      </c>
      <c r="E355">
        <v>81021</v>
      </c>
      <c r="F355" t="s">
        <v>114</v>
      </c>
      <c r="G355" s="7" t="s">
        <v>42</v>
      </c>
      <c r="H355" t="s">
        <v>286</v>
      </c>
      <c r="I355" t="s">
        <v>287</v>
      </c>
      <c r="J355" t="s">
        <v>288</v>
      </c>
      <c r="K355" t="s">
        <v>17</v>
      </c>
      <c r="L355" t="s">
        <v>3</v>
      </c>
      <c r="M355">
        <v>100</v>
      </c>
      <c r="N355" s="1">
        <v>13003.05</v>
      </c>
      <c r="O355" s="1">
        <v>6772.1711077125601</v>
      </c>
      <c r="P355" s="1">
        <v>2979.7552873935301</v>
      </c>
      <c r="Q355" s="1">
        <v>0</v>
      </c>
      <c r="R355" s="28">
        <v>4.0485521243141198E-2</v>
      </c>
      <c r="S355" s="1">
        <v>0</v>
      </c>
      <c r="T355" s="1">
        <v>3792.41582031903</v>
      </c>
      <c r="U355" s="28">
        <v>8.1596227039873695E-2</v>
      </c>
      <c r="V355" s="1">
        <v>4101.8626426233895</v>
      </c>
    </row>
    <row r="356" spans="1:22" x14ac:dyDescent="0.35">
      <c r="A356" t="s">
        <v>533</v>
      </c>
      <c r="B356" t="s">
        <v>35</v>
      </c>
      <c r="C356" s="1">
        <v>21793.73</v>
      </c>
      <c r="D356" s="1">
        <v>11350.4807437708</v>
      </c>
      <c r="E356">
        <v>8007003</v>
      </c>
      <c r="F356" t="s">
        <v>534</v>
      </c>
      <c r="G356" s="7" t="s">
        <v>42</v>
      </c>
      <c r="H356" t="s">
        <v>165</v>
      </c>
      <c r="I356" t="s">
        <v>166</v>
      </c>
      <c r="J356" t="s">
        <v>84</v>
      </c>
      <c r="K356" t="s">
        <v>7</v>
      </c>
      <c r="L356" t="s">
        <v>7</v>
      </c>
      <c r="M356">
        <v>100</v>
      </c>
      <c r="N356" s="1">
        <v>21793.73</v>
      </c>
      <c r="O356" s="1">
        <v>11350.4807437708</v>
      </c>
      <c r="P356" s="1">
        <v>4994.21152725915</v>
      </c>
      <c r="Q356" s="1">
        <v>0</v>
      </c>
      <c r="R356" s="28">
        <v>4.5000203846254097E-2</v>
      </c>
      <c r="S356" s="1">
        <v>0</v>
      </c>
      <c r="T356" s="1">
        <v>6356.2692165116496</v>
      </c>
      <c r="U356" s="28">
        <v>4.5000203846254097E-2</v>
      </c>
      <c r="V356" s="1">
        <v>6642.3026269563397</v>
      </c>
    </row>
    <row r="357" spans="1:22" x14ac:dyDescent="0.35">
      <c r="A357" t="s">
        <v>535</v>
      </c>
      <c r="B357" t="s">
        <v>35</v>
      </c>
      <c r="C357" s="1">
        <v>37640.160000000003</v>
      </c>
      <c r="D357" s="1">
        <v>19603.524099474998</v>
      </c>
      <c r="E357">
        <v>81099</v>
      </c>
      <c r="F357" t="s">
        <v>453</v>
      </c>
      <c r="G357" s="7" t="s">
        <v>68</v>
      </c>
      <c r="H357" t="s">
        <v>165</v>
      </c>
      <c r="I357" t="s">
        <v>166</v>
      </c>
      <c r="J357" t="s">
        <v>84</v>
      </c>
      <c r="K357" t="s">
        <v>7</v>
      </c>
      <c r="L357" t="s">
        <v>7</v>
      </c>
      <c r="M357">
        <v>50</v>
      </c>
      <c r="N357" s="1">
        <v>18820.080000000002</v>
      </c>
      <c r="O357" s="1">
        <v>9801.7620497374992</v>
      </c>
      <c r="P357" s="1">
        <v>4312.7753018844996</v>
      </c>
      <c r="Q357" s="1">
        <v>0</v>
      </c>
      <c r="R357" s="28">
        <v>4.5000203846254097E-2</v>
      </c>
      <c r="S357" s="1">
        <v>0</v>
      </c>
      <c r="T357" s="1">
        <v>5488.9867478530005</v>
      </c>
      <c r="U357" s="28">
        <v>4.5000203846254097E-2</v>
      </c>
      <c r="V357" s="1">
        <v>5735.9922704157698</v>
      </c>
    </row>
    <row r="358" spans="1:22" x14ac:dyDescent="0.35">
      <c r="A358" t="s">
        <v>535</v>
      </c>
      <c r="B358" t="s">
        <v>35</v>
      </c>
      <c r="C358" s="1">
        <v>37640.160000000003</v>
      </c>
      <c r="D358" s="1">
        <v>19603.524099474998</v>
      </c>
      <c r="E358">
        <v>900634</v>
      </c>
      <c r="F358" t="s">
        <v>452</v>
      </c>
      <c r="G358" s="7" t="s">
        <v>42</v>
      </c>
      <c r="H358" t="s">
        <v>165</v>
      </c>
      <c r="I358" t="s">
        <v>166</v>
      </c>
      <c r="J358" t="s">
        <v>84</v>
      </c>
      <c r="K358" t="s">
        <v>7</v>
      </c>
      <c r="L358" t="s">
        <v>7</v>
      </c>
      <c r="M358">
        <v>50</v>
      </c>
      <c r="N358" s="1">
        <v>18820.080000000002</v>
      </c>
      <c r="O358" s="1">
        <v>9801.7620497374992</v>
      </c>
      <c r="P358" s="1">
        <v>4312.7753018844996</v>
      </c>
      <c r="Q358" s="1">
        <v>0</v>
      </c>
      <c r="R358" s="28">
        <v>4.5000203846254097E-2</v>
      </c>
      <c r="S358" s="1">
        <v>0</v>
      </c>
      <c r="T358" s="1">
        <v>5488.9867478530005</v>
      </c>
      <c r="U358" s="28">
        <v>4.5000203846254097E-2</v>
      </c>
      <c r="V358" s="1">
        <v>5735.9922704157698</v>
      </c>
    </row>
    <row r="359" spans="1:22" x14ac:dyDescent="0.35">
      <c r="A359" t="s">
        <v>536</v>
      </c>
      <c r="B359" t="s">
        <v>35</v>
      </c>
      <c r="C359" s="1">
        <v>35250.94</v>
      </c>
      <c r="D359" s="1">
        <v>18359.1847595533</v>
      </c>
      <c r="E359">
        <v>80476</v>
      </c>
      <c r="F359" t="s">
        <v>537</v>
      </c>
      <c r="G359" s="7"/>
      <c r="H359" t="s">
        <v>91</v>
      </c>
      <c r="I359" t="s">
        <v>92</v>
      </c>
      <c r="J359" t="s">
        <v>84</v>
      </c>
      <c r="K359" t="s">
        <v>7</v>
      </c>
      <c r="L359" t="s">
        <v>7</v>
      </c>
      <c r="M359">
        <v>50</v>
      </c>
      <c r="N359" s="1">
        <v>17625.47</v>
      </c>
      <c r="O359" s="1">
        <v>9179.59237977665</v>
      </c>
      <c r="P359" s="1">
        <v>4039.02064710173</v>
      </c>
      <c r="Q359" s="1">
        <v>0</v>
      </c>
      <c r="R359" s="28">
        <v>4.5000203846254097E-2</v>
      </c>
      <c r="S359" s="1">
        <v>0</v>
      </c>
      <c r="T359" s="1">
        <v>5140.57173267492</v>
      </c>
      <c r="U359" s="28">
        <v>4.5000203846254097E-2</v>
      </c>
      <c r="V359" s="1">
        <v>5371.8985085315899</v>
      </c>
    </row>
    <row r="360" spans="1:22" x14ac:dyDescent="0.35">
      <c r="A360" t="s">
        <v>536</v>
      </c>
      <c r="B360" t="s">
        <v>35</v>
      </c>
      <c r="C360" s="1">
        <v>35250.94</v>
      </c>
      <c r="D360" s="1">
        <v>18359.1847595533</v>
      </c>
      <c r="E360">
        <v>8001520</v>
      </c>
      <c r="F360" t="s">
        <v>538</v>
      </c>
      <c r="G360" s="7" t="s">
        <v>42</v>
      </c>
      <c r="H360" t="s">
        <v>91</v>
      </c>
      <c r="I360" t="s">
        <v>92</v>
      </c>
      <c r="J360" t="s">
        <v>84</v>
      </c>
      <c r="K360" t="s">
        <v>7</v>
      </c>
      <c r="L360" t="s">
        <v>7</v>
      </c>
      <c r="M360">
        <v>50</v>
      </c>
      <c r="N360" s="1">
        <v>17625.47</v>
      </c>
      <c r="O360" s="1">
        <v>9179.59237977665</v>
      </c>
      <c r="P360" s="1">
        <v>4039.02064710173</v>
      </c>
      <c r="Q360" s="1">
        <v>0</v>
      </c>
      <c r="R360" s="28">
        <v>4.5000203846254097E-2</v>
      </c>
      <c r="S360" s="1">
        <v>0</v>
      </c>
      <c r="T360" s="1">
        <v>5140.57173267492</v>
      </c>
      <c r="U360" s="28">
        <v>4.5000203846254097E-2</v>
      </c>
      <c r="V360" s="1">
        <v>5371.8985085315899</v>
      </c>
    </row>
    <row r="361" spans="1:22" x14ac:dyDescent="0.35">
      <c r="A361" t="s">
        <v>539</v>
      </c>
      <c r="B361" t="s">
        <v>35</v>
      </c>
      <c r="C361" s="1">
        <v>333.64</v>
      </c>
      <c r="D361" s="1">
        <v>173.76439899694401</v>
      </c>
      <c r="E361">
        <v>94186</v>
      </c>
      <c r="F361" t="s">
        <v>242</v>
      </c>
      <c r="G361" s="7" t="s">
        <v>68</v>
      </c>
      <c r="H361" t="s">
        <v>107</v>
      </c>
      <c r="I361" t="s">
        <v>108</v>
      </c>
      <c r="J361" t="s">
        <v>109</v>
      </c>
      <c r="K361" t="s">
        <v>9</v>
      </c>
      <c r="L361" t="s">
        <v>9</v>
      </c>
      <c r="M361">
        <v>25</v>
      </c>
      <c r="N361" s="1">
        <v>83.41</v>
      </c>
      <c r="O361" s="1">
        <v>43.441099749236002</v>
      </c>
      <c r="P361" s="1">
        <v>19.114083889663799</v>
      </c>
      <c r="Q361" s="1">
        <v>0</v>
      </c>
      <c r="R361" s="28">
        <v>8.1596227039872807E-2</v>
      </c>
      <c r="S361" s="1">
        <v>0</v>
      </c>
      <c r="T361" s="1">
        <v>24.327015859572199</v>
      </c>
      <c r="U361" s="28">
        <v>8.1596227039872807E-2</v>
      </c>
      <c r="V361" s="1">
        <v>26.312008568852399</v>
      </c>
    </row>
    <row r="362" spans="1:22" x14ac:dyDescent="0.35">
      <c r="A362" t="s">
        <v>539</v>
      </c>
      <c r="B362" t="s">
        <v>35</v>
      </c>
      <c r="C362" s="1">
        <v>333.64</v>
      </c>
      <c r="D362" s="1">
        <v>173.76439899694401</v>
      </c>
      <c r="E362">
        <v>122766</v>
      </c>
      <c r="F362" t="s">
        <v>176</v>
      </c>
      <c r="G362" t="s">
        <v>42</v>
      </c>
      <c r="H362" t="s">
        <v>107</v>
      </c>
      <c r="I362" t="s">
        <v>108</v>
      </c>
      <c r="J362" t="s">
        <v>109</v>
      </c>
      <c r="K362" t="s">
        <v>9</v>
      </c>
      <c r="L362" t="s">
        <v>9</v>
      </c>
      <c r="M362">
        <v>75</v>
      </c>
      <c r="N362" s="1">
        <v>250.23</v>
      </c>
      <c r="O362" s="1">
        <v>130.32329924770801</v>
      </c>
      <c r="P362" s="1">
        <v>57.342251668991501</v>
      </c>
      <c r="Q362" s="1">
        <v>0</v>
      </c>
      <c r="R362" s="28">
        <v>8.1596227039872807E-2</v>
      </c>
      <c r="S362" s="1">
        <v>0</v>
      </c>
      <c r="T362" s="1">
        <v>72.981047578716499</v>
      </c>
      <c r="U362" s="28">
        <v>8.1596227039872807E-2</v>
      </c>
      <c r="V362" s="1">
        <v>78.936025706557203</v>
      </c>
    </row>
    <row r="363" spans="1:22" x14ac:dyDescent="0.35">
      <c r="A363" t="s">
        <v>540</v>
      </c>
      <c r="B363" t="s">
        <v>35</v>
      </c>
      <c r="C363" s="1">
        <v>7609.16</v>
      </c>
      <c r="D363" s="1">
        <v>3962.9574219865399</v>
      </c>
      <c r="E363">
        <v>188334</v>
      </c>
      <c r="F363" t="s">
        <v>541</v>
      </c>
      <c r="G363" s="7" t="s">
        <v>42</v>
      </c>
      <c r="H363" t="s">
        <v>542</v>
      </c>
      <c r="I363" t="s">
        <v>543</v>
      </c>
      <c r="J363" t="s">
        <v>71</v>
      </c>
      <c r="K363" t="s">
        <v>13</v>
      </c>
      <c r="L363" t="s">
        <v>13</v>
      </c>
      <c r="M363">
        <v>100</v>
      </c>
      <c r="N363" s="1">
        <v>7609.16</v>
      </c>
      <c r="O363" s="1">
        <v>3962.9574219865399</v>
      </c>
      <c r="P363" s="1">
        <v>1743.7012656740801</v>
      </c>
      <c r="Q363" s="1">
        <v>0</v>
      </c>
      <c r="R363" s="28">
        <v>-0.33101431016382799</v>
      </c>
      <c r="S363" s="1">
        <v>0</v>
      </c>
      <c r="T363" s="1">
        <v>2219.25615631246</v>
      </c>
      <c r="U363" s="28">
        <v>-0.33101431016382799</v>
      </c>
      <c r="V363" s="1">
        <v>1484.65061065386</v>
      </c>
    </row>
    <row r="364" spans="1:22" x14ac:dyDescent="0.35">
      <c r="A364" t="s">
        <v>544</v>
      </c>
      <c r="B364" t="s">
        <v>35</v>
      </c>
      <c r="C364" s="1">
        <v>15722.65</v>
      </c>
      <c r="D364" s="1">
        <v>8188.5769928345198</v>
      </c>
      <c r="E364">
        <v>83947</v>
      </c>
      <c r="F364" t="s">
        <v>135</v>
      </c>
      <c r="G364" s="7" t="s">
        <v>42</v>
      </c>
      <c r="H364" t="s">
        <v>54</v>
      </c>
      <c r="I364" t="s">
        <v>8</v>
      </c>
      <c r="J364" t="s">
        <v>54</v>
      </c>
      <c r="K364" t="s">
        <v>8</v>
      </c>
      <c r="L364" t="s">
        <v>8</v>
      </c>
      <c r="M364">
        <v>100</v>
      </c>
      <c r="N364" s="1">
        <v>15722.65</v>
      </c>
      <c r="O364" s="1">
        <v>8188.5769928345198</v>
      </c>
      <c r="P364" s="1">
        <v>3602.9738768471898</v>
      </c>
      <c r="Q364" s="1">
        <v>0</v>
      </c>
      <c r="R364" s="28">
        <v>8.1596227039873598E-2</v>
      </c>
      <c r="S364" s="1">
        <v>0</v>
      </c>
      <c r="T364" s="1">
        <v>4585.6031159873301</v>
      </c>
      <c r="U364" s="28">
        <v>8.1596227039873598E-2</v>
      </c>
      <c r="V364" s="1">
        <v>4959.7710289541801</v>
      </c>
    </row>
    <row r="365" spans="1:22" x14ac:dyDescent="0.35">
      <c r="A365" t="s">
        <v>545</v>
      </c>
      <c r="B365" t="s">
        <v>35</v>
      </c>
      <c r="C365" s="1">
        <v>0</v>
      </c>
      <c r="D365" s="1">
        <v>0</v>
      </c>
      <c r="E365">
        <v>126216</v>
      </c>
      <c r="F365" t="s">
        <v>163</v>
      </c>
      <c r="G365" s="7" t="s">
        <v>42</v>
      </c>
      <c r="H365" t="s">
        <v>37</v>
      </c>
      <c r="I365" t="s">
        <v>38</v>
      </c>
      <c r="J365" t="s">
        <v>39</v>
      </c>
      <c r="K365" t="s">
        <v>3</v>
      </c>
      <c r="L365" t="s">
        <v>3</v>
      </c>
      <c r="M365">
        <v>100</v>
      </c>
      <c r="N365" s="1">
        <v>0</v>
      </c>
      <c r="O365" s="1">
        <v>0</v>
      </c>
      <c r="P365" s="1">
        <v>0</v>
      </c>
      <c r="Q365" s="1">
        <v>0</v>
      </c>
      <c r="R365" s="28">
        <v>4.0485521243141198E-2</v>
      </c>
      <c r="S365" s="1">
        <v>0</v>
      </c>
      <c r="T365" s="1">
        <v>0</v>
      </c>
      <c r="U365" s="28">
        <v>4.0485521243141198E-2</v>
      </c>
      <c r="V365" s="1">
        <v>0</v>
      </c>
    </row>
    <row r="366" spans="1:22" x14ac:dyDescent="0.35">
      <c r="A366" t="s">
        <v>546</v>
      </c>
      <c r="B366" t="s">
        <v>35</v>
      </c>
      <c r="C366" s="1">
        <v>4878.75</v>
      </c>
      <c r="D366" s="1">
        <v>2540.9215370049801</v>
      </c>
      <c r="E366">
        <v>8001791</v>
      </c>
      <c r="F366" t="s">
        <v>547</v>
      </c>
      <c r="G366" s="7" t="s">
        <v>42</v>
      </c>
      <c r="H366" t="s">
        <v>45</v>
      </c>
      <c r="I366" t="s">
        <v>46</v>
      </c>
      <c r="J366" t="s">
        <v>39</v>
      </c>
      <c r="K366" t="s">
        <v>3</v>
      </c>
      <c r="L366" t="s">
        <v>3</v>
      </c>
      <c r="M366">
        <v>35</v>
      </c>
      <c r="N366" s="1">
        <v>1707.5625</v>
      </c>
      <c r="O366" s="1">
        <v>889.32253795174302</v>
      </c>
      <c r="P366" s="1">
        <v>391.301916698767</v>
      </c>
      <c r="Q366" s="1">
        <v>0</v>
      </c>
      <c r="R366" s="28">
        <v>4.0485521243141198E-2</v>
      </c>
      <c r="S366" s="1">
        <v>0</v>
      </c>
      <c r="T366" s="1">
        <v>498.02062125297601</v>
      </c>
      <c r="U366" s="28">
        <v>4.0485521243141198E-2</v>
      </c>
      <c r="V366" s="1">
        <v>518.18324569423601</v>
      </c>
    </row>
    <row r="367" spans="1:22" x14ac:dyDescent="0.35">
      <c r="A367" t="s">
        <v>546</v>
      </c>
      <c r="B367" t="s">
        <v>35</v>
      </c>
      <c r="C367" s="1">
        <v>4878.75</v>
      </c>
      <c r="D367" s="1">
        <v>2540.9215370049801</v>
      </c>
      <c r="E367">
        <v>126234</v>
      </c>
      <c r="F367" t="s">
        <v>285</v>
      </c>
      <c r="G367" s="7" t="s">
        <v>68</v>
      </c>
      <c r="H367" t="s">
        <v>63</v>
      </c>
      <c r="I367" t="s">
        <v>64</v>
      </c>
      <c r="J367" t="s">
        <v>39</v>
      </c>
      <c r="K367" t="s">
        <v>3</v>
      </c>
      <c r="L367" t="s">
        <v>3</v>
      </c>
      <c r="M367">
        <v>35</v>
      </c>
      <c r="N367" s="1">
        <v>1707.5625</v>
      </c>
      <c r="O367" s="1">
        <v>889.32253795174302</v>
      </c>
      <c r="P367" s="1">
        <v>391.301916698767</v>
      </c>
      <c r="Q367" s="1">
        <v>0</v>
      </c>
      <c r="R367" s="28">
        <v>4.0485521243141198E-2</v>
      </c>
      <c r="S367" s="1">
        <v>0</v>
      </c>
      <c r="T367" s="1">
        <v>498.02062125297601</v>
      </c>
      <c r="U367" s="28">
        <v>4.0485521243141198E-2</v>
      </c>
      <c r="V367" s="1">
        <v>518.18324569423601</v>
      </c>
    </row>
    <row r="368" spans="1:22" x14ac:dyDescent="0.35">
      <c r="A368" t="s">
        <v>546</v>
      </c>
      <c r="B368" t="s">
        <v>35</v>
      </c>
      <c r="C368" s="1">
        <v>4878.75</v>
      </c>
      <c r="D368" s="1">
        <v>2540.9215370049801</v>
      </c>
      <c r="E368">
        <v>8001792</v>
      </c>
      <c r="F368" t="s">
        <v>342</v>
      </c>
      <c r="G368" s="7"/>
      <c r="H368" t="s">
        <v>45</v>
      </c>
      <c r="I368" t="s">
        <v>46</v>
      </c>
      <c r="J368" t="s">
        <v>39</v>
      </c>
      <c r="K368" t="s">
        <v>3</v>
      </c>
      <c r="L368" t="s">
        <v>3</v>
      </c>
      <c r="M368">
        <v>30</v>
      </c>
      <c r="N368" s="1">
        <v>1463.625</v>
      </c>
      <c r="O368" s="1">
        <v>762.27646110149396</v>
      </c>
      <c r="P368" s="1">
        <v>335.40164288465701</v>
      </c>
      <c r="Q368" s="1">
        <v>0</v>
      </c>
      <c r="R368" s="28">
        <v>4.0485521243141198E-2</v>
      </c>
      <c r="S368" s="1">
        <v>0</v>
      </c>
      <c r="T368" s="1">
        <v>426.87481821683701</v>
      </c>
      <c r="U368" s="28">
        <v>4.0485521243141198E-2</v>
      </c>
      <c r="V368" s="1">
        <v>444.15706773791601</v>
      </c>
    </row>
    <row r="369" spans="1:22" x14ac:dyDescent="0.35">
      <c r="A369" t="s">
        <v>548</v>
      </c>
      <c r="B369" t="s">
        <v>35</v>
      </c>
      <c r="C369" s="1">
        <v>123768.12</v>
      </c>
      <c r="D369" s="1">
        <v>64460.175598794202</v>
      </c>
      <c r="E369">
        <v>8002561</v>
      </c>
      <c r="F369" t="s">
        <v>549</v>
      </c>
      <c r="G369" s="7" t="s">
        <v>68</v>
      </c>
      <c r="H369" t="s">
        <v>118</v>
      </c>
      <c r="I369" t="s">
        <v>119</v>
      </c>
      <c r="J369" t="s">
        <v>39</v>
      </c>
      <c r="K369" t="s">
        <v>3</v>
      </c>
      <c r="L369" t="s">
        <v>3</v>
      </c>
      <c r="M369">
        <v>50</v>
      </c>
      <c r="N369" s="1">
        <v>61884.06</v>
      </c>
      <c r="O369" s="1">
        <v>32230.087799397101</v>
      </c>
      <c r="P369" s="1">
        <v>14181.238631734701</v>
      </c>
      <c r="Q369" s="1">
        <v>0</v>
      </c>
      <c r="R369" s="28">
        <v>4.0485521243141198E-2</v>
      </c>
      <c r="S369" s="1">
        <v>0</v>
      </c>
      <c r="T369" s="1">
        <v>18048.8491676624</v>
      </c>
      <c r="U369" s="28">
        <v>4.0485521243141198E-2</v>
      </c>
      <c r="V369" s="1">
        <v>18779.566234054</v>
      </c>
    </row>
    <row r="370" spans="1:22" x14ac:dyDescent="0.35">
      <c r="A370" t="s">
        <v>548</v>
      </c>
      <c r="B370" t="s">
        <v>35</v>
      </c>
      <c r="C370" s="1">
        <v>123768.12</v>
      </c>
      <c r="D370" s="1">
        <v>64460.175598794202</v>
      </c>
      <c r="E370">
        <v>8008942</v>
      </c>
      <c r="F370" t="s">
        <v>550</v>
      </c>
      <c r="G370" s="7"/>
      <c r="H370" t="s">
        <v>118</v>
      </c>
      <c r="I370" t="s">
        <v>119</v>
      </c>
      <c r="J370" t="s">
        <v>39</v>
      </c>
      <c r="K370" t="s">
        <v>3</v>
      </c>
      <c r="L370" t="s">
        <v>3</v>
      </c>
      <c r="M370">
        <v>0</v>
      </c>
      <c r="N370" s="1">
        <v>0</v>
      </c>
      <c r="O370" s="1">
        <v>0</v>
      </c>
      <c r="P370" s="1">
        <v>0</v>
      </c>
      <c r="Q370" s="1">
        <v>0</v>
      </c>
      <c r="R370" s="28">
        <v>4.0485521243141198E-2</v>
      </c>
      <c r="S370" s="1">
        <v>0</v>
      </c>
      <c r="T370" s="1">
        <v>0</v>
      </c>
      <c r="U370" s="28">
        <v>4.0485521243141198E-2</v>
      </c>
      <c r="V370" s="1">
        <v>0</v>
      </c>
    </row>
    <row r="371" spans="1:22" x14ac:dyDescent="0.35">
      <c r="A371" t="s">
        <v>548</v>
      </c>
      <c r="B371" t="s">
        <v>35</v>
      </c>
      <c r="C371" s="1">
        <v>123768.12</v>
      </c>
      <c r="D371" s="1">
        <v>64460.175598794202</v>
      </c>
      <c r="E371">
        <v>8002562</v>
      </c>
      <c r="F371" t="s">
        <v>551</v>
      </c>
      <c r="G371" s="7" t="s">
        <v>42</v>
      </c>
      <c r="H371" t="s">
        <v>118</v>
      </c>
      <c r="I371" t="s">
        <v>119</v>
      </c>
      <c r="J371" t="s">
        <v>39</v>
      </c>
      <c r="K371" t="s">
        <v>3</v>
      </c>
      <c r="L371" t="s">
        <v>3</v>
      </c>
      <c r="M371">
        <v>50</v>
      </c>
      <c r="N371" s="1">
        <v>61884.06</v>
      </c>
      <c r="O371" s="1">
        <v>32230.087799397101</v>
      </c>
      <c r="P371" s="1">
        <v>14181.238631734701</v>
      </c>
      <c r="Q371" s="1">
        <v>0</v>
      </c>
      <c r="R371" s="28">
        <v>4.0485521243141198E-2</v>
      </c>
      <c r="S371" s="1">
        <v>0</v>
      </c>
      <c r="T371" s="1">
        <v>18048.8491676624</v>
      </c>
      <c r="U371" s="28">
        <v>4.0485521243141198E-2</v>
      </c>
      <c r="V371" s="1">
        <v>18779.566234054</v>
      </c>
    </row>
    <row r="372" spans="1:22" x14ac:dyDescent="0.35">
      <c r="A372" t="s">
        <v>552</v>
      </c>
      <c r="B372" t="s">
        <v>35</v>
      </c>
      <c r="C372" s="1">
        <v>38909.39</v>
      </c>
      <c r="D372" s="1">
        <v>20264.5569137026</v>
      </c>
      <c r="E372">
        <v>190875</v>
      </c>
      <c r="F372" t="s">
        <v>1407</v>
      </c>
      <c r="G372" t="s">
        <v>42</v>
      </c>
      <c r="H372" t="s">
        <v>95</v>
      </c>
      <c r="I372" t="s">
        <v>96</v>
      </c>
      <c r="J372" t="s">
        <v>84</v>
      </c>
      <c r="K372" t="s">
        <v>7</v>
      </c>
      <c r="L372" t="s">
        <v>7</v>
      </c>
      <c r="M372">
        <v>100</v>
      </c>
      <c r="N372" s="1">
        <v>38909.39</v>
      </c>
      <c r="O372" s="1">
        <v>20264.5569137026</v>
      </c>
      <c r="P372" s="1">
        <v>8916.4050420291405</v>
      </c>
      <c r="Q372" s="1">
        <v>0</v>
      </c>
      <c r="R372" s="28">
        <v>4.5000203846254097E-2</v>
      </c>
      <c r="S372" s="1">
        <v>0</v>
      </c>
      <c r="T372" s="1">
        <v>11348.151871673501</v>
      </c>
      <c r="U372" s="28">
        <v>4.5000203846254097E-2</v>
      </c>
      <c r="V372" s="1">
        <v>11858.821019176999</v>
      </c>
    </row>
    <row r="373" spans="1:22" x14ac:dyDescent="0.35">
      <c r="A373" t="s">
        <v>1408</v>
      </c>
      <c r="B373" t="s">
        <v>35</v>
      </c>
      <c r="C373" s="1">
        <v>24489.74</v>
      </c>
      <c r="D373" s="1">
        <v>12754.600625498801</v>
      </c>
      <c r="E373">
        <v>1116251</v>
      </c>
      <c r="F373" t="s">
        <v>191</v>
      </c>
      <c r="G373" t="s">
        <v>42</v>
      </c>
      <c r="H373" t="s">
        <v>149</v>
      </c>
      <c r="I373" t="s">
        <v>150</v>
      </c>
      <c r="J373" t="s">
        <v>71</v>
      </c>
      <c r="K373" t="s">
        <v>13</v>
      </c>
      <c r="L373" t="s">
        <v>13</v>
      </c>
      <c r="M373">
        <v>100</v>
      </c>
      <c r="N373" s="1">
        <v>24489.74</v>
      </c>
      <c r="O373" s="1">
        <v>12754.600625498801</v>
      </c>
      <c r="P373" s="1">
        <v>5612.0242752194699</v>
      </c>
      <c r="Q373" s="1">
        <v>0</v>
      </c>
      <c r="R373" s="28">
        <v>-0.33101431016382799</v>
      </c>
      <c r="S373" s="1">
        <v>0</v>
      </c>
      <c r="T373" s="1">
        <v>7142.5763502793297</v>
      </c>
      <c r="U373" s="28">
        <v>-0.33101431016382799</v>
      </c>
      <c r="V373" s="1">
        <v>4778.2813668991503</v>
      </c>
    </row>
    <row r="374" spans="1:22" x14ac:dyDescent="0.35">
      <c r="A374" t="s">
        <v>553</v>
      </c>
      <c r="B374" t="s">
        <v>35</v>
      </c>
      <c r="C374" s="1">
        <v>13025.23</v>
      </c>
      <c r="D374" s="1">
        <v>6783.7227632986796</v>
      </c>
      <c r="E374">
        <v>162614</v>
      </c>
      <c r="F374" t="s">
        <v>554</v>
      </c>
      <c r="H374" t="s">
        <v>85</v>
      </c>
      <c r="I374" t="s">
        <v>86</v>
      </c>
      <c r="J374" t="s">
        <v>78</v>
      </c>
      <c r="K374" t="s">
        <v>18</v>
      </c>
      <c r="L374" t="s">
        <v>13</v>
      </c>
      <c r="M374">
        <v>28</v>
      </c>
      <c r="N374" s="1">
        <v>3647.0644000000002</v>
      </c>
      <c r="O374" s="1">
        <v>1899.44237372363</v>
      </c>
      <c r="P374" s="1">
        <v>0</v>
      </c>
      <c r="Q374" s="1">
        <v>1899.44237372363</v>
      </c>
      <c r="R374" s="28">
        <v>-0.33101431016382799</v>
      </c>
      <c r="S374" s="1">
        <v>1270.69976668956</v>
      </c>
      <c r="T374" s="1">
        <v>0</v>
      </c>
      <c r="U374" s="28">
        <v>0</v>
      </c>
      <c r="V374" s="1">
        <v>0</v>
      </c>
    </row>
    <row r="375" spans="1:22" x14ac:dyDescent="0.35">
      <c r="A375" t="s">
        <v>553</v>
      </c>
      <c r="B375" t="s">
        <v>35</v>
      </c>
      <c r="C375" s="1">
        <v>13025.23</v>
      </c>
      <c r="D375" s="1">
        <v>6783.7227632986796</v>
      </c>
      <c r="E375">
        <v>230472</v>
      </c>
      <c r="F375" t="s">
        <v>257</v>
      </c>
      <c r="G375" t="s">
        <v>42</v>
      </c>
      <c r="H375" t="s">
        <v>149</v>
      </c>
      <c r="I375" t="s">
        <v>150</v>
      </c>
      <c r="J375" t="s">
        <v>71</v>
      </c>
      <c r="K375" t="s">
        <v>13</v>
      </c>
      <c r="L375" t="s">
        <v>13</v>
      </c>
      <c r="M375">
        <v>60</v>
      </c>
      <c r="N375" s="1">
        <v>7815.1379999999999</v>
      </c>
      <c r="O375" s="1">
        <v>4070.23365797921</v>
      </c>
      <c r="P375" s="1">
        <v>1790.9028095108499</v>
      </c>
      <c r="Q375" s="1">
        <v>0</v>
      </c>
      <c r="R375" s="28">
        <v>-0.33101431016382799</v>
      </c>
      <c r="S375" s="1">
        <v>0</v>
      </c>
      <c r="T375" s="1">
        <v>2279.3308484683598</v>
      </c>
      <c r="U375" s="28">
        <v>-0.33101431016382799</v>
      </c>
      <c r="V375" s="1">
        <v>1524.8397200274701</v>
      </c>
    </row>
    <row r="376" spans="1:22" x14ac:dyDescent="0.35">
      <c r="A376" t="s">
        <v>553</v>
      </c>
      <c r="B376" t="s">
        <v>35</v>
      </c>
      <c r="C376" s="1">
        <v>13025.23</v>
      </c>
      <c r="D376" s="1">
        <v>6783.7227632986796</v>
      </c>
      <c r="E376">
        <v>162614</v>
      </c>
      <c r="F376" t="s">
        <v>554</v>
      </c>
      <c r="H376" t="s">
        <v>149</v>
      </c>
      <c r="I376" t="s">
        <v>150</v>
      </c>
      <c r="J376" t="s">
        <v>71</v>
      </c>
      <c r="K376" t="s">
        <v>13</v>
      </c>
      <c r="L376" t="s">
        <v>13</v>
      </c>
      <c r="M376">
        <v>12</v>
      </c>
      <c r="N376" s="1">
        <v>1563.0275999999999</v>
      </c>
      <c r="O376" s="1">
        <v>814.04673159584195</v>
      </c>
      <c r="P376" s="1">
        <v>358.18056190216998</v>
      </c>
      <c r="Q376" s="1">
        <v>0</v>
      </c>
      <c r="R376" s="28">
        <v>-0.33101431016382799</v>
      </c>
      <c r="S376" s="1">
        <v>0</v>
      </c>
      <c r="T376" s="1">
        <v>455.86616969367202</v>
      </c>
      <c r="U376" s="28">
        <v>-0.33101431016382799</v>
      </c>
      <c r="V376" s="1">
        <v>304.96794400549402</v>
      </c>
    </row>
    <row r="377" spans="1:22" x14ac:dyDescent="0.35">
      <c r="A377" t="s">
        <v>555</v>
      </c>
      <c r="B377" t="s">
        <v>35</v>
      </c>
      <c r="C377" s="1">
        <v>113770.79</v>
      </c>
      <c r="D377" s="1">
        <v>59253.425691636403</v>
      </c>
      <c r="E377">
        <v>8001691</v>
      </c>
      <c r="F377" t="s">
        <v>186</v>
      </c>
      <c r="G377" t="s">
        <v>42</v>
      </c>
      <c r="H377" t="s">
        <v>149</v>
      </c>
      <c r="I377" t="s">
        <v>150</v>
      </c>
      <c r="J377" t="s">
        <v>71</v>
      </c>
      <c r="K377" t="s">
        <v>13</v>
      </c>
      <c r="L377" t="s">
        <v>13</v>
      </c>
      <c r="M377">
        <v>50</v>
      </c>
      <c r="N377" s="1">
        <v>56885.394999999997</v>
      </c>
      <c r="O377" s="1">
        <v>29626.712845818201</v>
      </c>
      <c r="P377" s="1">
        <v>13035.75365216</v>
      </c>
      <c r="Q377" s="1">
        <v>0</v>
      </c>
      <c r="R377" s="28">
        <v>-0.33101431016382799</v>
      </c>
      <c r="S377" s="1">
        <v>0</v>
      </c>
      <c r="T377" s="1">
        <v>16590.9591936582</v>
      </c>
      <c r="U377" s="28">
        <v>-0.33101431016382799</v>
      </c>
      <c r="V377" s="1">
        <v>11099.1142812132</v>
      </c>
    </row>
    <row r="378" spans="1:22" x14ac:dyDescent="0.35">
      <c r="A378" t="s">
        <v>555</v>
      </c>
      <c r="B378" t="s">
        <v>35</v>
      </c>
      <c r="C378" s="1">
        <v>113770.79</v>
      </c>
      <c r="D378" s="1">
        <v>59253.425691636403</v>
      </c>
      <c r="E378">
        <v>8001691</v>
      </c>
      <c r="F378" t="s">
        <v>186</v>
      </c>
      <c r="H378" t="s">
        <v>85</v>
      </c>
      <c r="I378" t="s">
        <v>86</v>
      </c>
      <c r="J378" t="s">
        <v>78</v>
      </c>
      <c r="K378" t="s">
        <v>18</v>
      </c>
      <c r="L378" t="s">
        <v>13</v>
      </c>
      <c r="M378">
        <v>50</v>
      </c>
      <c r="N378" s="1">
        <v>56885.394999999997</v>
      </c>
      <c r="O378" s="1">
        <v>29626.712845818201</v>
      </c>
      <c r="P378" s="1">
        <v>0</v>
      </c>
      <c r="Q378" s="1">
        <v>29626.712845818201</v>
      </c>
      <c r="R378" s="28">
        <v>-0.33101431016382799</v>
      </c>
      <c r="S378" s="1">
        <v>19819.846930737898</v>
      </c>
      <c r="T378" s="1">
        <v>0</v>
      </c>
      <c r="U378" s="28">
        <v>0</v>
      </c>
      <c r="V378" s="1">
        <v>0</v>
      </c>
    </row>
    <row r="379" spans="1:22" x14ac:dyDescent="0.35">
      <c r="A379" t="s">
        <v>556</v>
      </c>
      <c r="B379" t="s">
        <v>35</v>
      </c>
      <c r="C379" s="1">
        <v>71301.38</v>
      </c>
      <c r="D379" s="1">
        <v>37134.760350535798</v>
      </c>
      <c r="E379">
        <v>8001752</v>
      </c>
      <c r="F379" t="s">
        <v>560</v>
      </c>
      <c r="H379" t="s">
        <v>73</v>
      </c>
      <c r="I379" t="s">
        <v>74</v>
      </c>
      <c r="J379" t="s">
        <v>75</v>
      </c>
      <c r="K379" t="s">
        <v>2</v>
      </c>
      <c r="L379" t="s">
        <v>2</v>
      </c>
      <c r="M379">
        <v>25</v>
      </c>
      <c r="N379" s="1">
        <v>17825.345000000001</v>
      </c>
      <c r="O379" s="1">
        <v>9283.6900876339496</v>
      </c>
      <c r="P379" s="1">
        <v>4084.8236385589398</v>
      </c>
      <c r="Q379" s="1">
        <v>0</v>
      </c>
      <c r="R379" s="28">
        <v>-0.17221561576812999</v>
      </c>
      <c r="S379" s="1">
        <v>0</v>
      </c>
      <c r="T379" s="1">
        <v>5198.8664490750098</v>
      </c>
      <c r="U379" s="28">
        <v>-0.17221561576812999</v>
      </c>
      <c r="V379" s="1">
        <v>4303.5404622512897</v>
      </c>
    </row>
    <row r="380" spans="1:22" x14ac:dyDescent="0.35">
      <c r="A380" t="s">
        <v>556</v>
      </c>
      <c r="B380" t="s">
        <v>35</v>
      </c>
      <c r="C380" s="1">
        <v>71301.38</v>
      </c>
      <c r="D380" s="1">
        <v>37134.760350535798</v>
      </c>
      <c r="E380">
        <v>8005268</v>
      </c>
      <c r="F380" t="s">
        <v>557</v>
      </c>
      <c r="H380" t="s">
        <v>149</v>
      </c>
      <c r="I380" t="s">
        <v>150</v>
      </c>
      <c r="J380" t="s">
        <v>71</v>
      </c>
      <c r="K380" t="s">
        <v>13</v>
      </c>
      <c r="L380" t="s">
        <v>13</v>
      </c>
      <c r="M380">
        <v>12.5</v>
      </c>
      <c r="N380" s="1">
        <v>8912.6725000000006</v>
      </c>
      <c r="O380" s="1">
        <v>4641.8450438169702</v>
      </c>
      <c r="P380" s="1">
        <v>2042.4118192794699</v>
      </c>
      <c r="Q380" s="1">
        <v>0</v>
      </c>
      <c r="R380" s="28">
        <v>-0.33101431016382799</v>
      </c>
      <c r="S380" s="1">
        <v>0</v>
      </c>
      <c r="T380" s="1">
        <v>2599.4332245375099</v>
      </c>
      <c r="U380" s="28">
        <v>-0.33101431016382799</v>
      </c>
      <c r="V380" s="1">
        <v>1738.9836289002899</v>
      </c>
    </row>
    <row r="381" spans="1:22" x14ac:dyDescent="0.35">
      <c r="A381" t="s">
        <v>556</v>
      </c>
      <c r="B381" t="s">
        <v>35</v>
      </c>
      <c r="C381" s="1">
        <v>71301.38</v>
      </c>
      <c r="D381" s="1">
        <v>37134.760350535798</v>
      </c>
      <c r="E381">
        <v>8004157</v>
      </c>
      <c r="F381" t="s">
        <v>558</v>
      </c>
      <c r="H381" t="s">
        <v>149</v>
      </c>
      <c r="I381" t="s">
        <v>150</v>
      </c>
      <c r="J381" t="s">
        <v>71</v>
      </c>
      <c r="K381" t="s">
        <v>13</v>
      </c>
      <c r="L381" t="s">
        <v>13</v>
      </c>
      <c r="M381">
        <v>12.5</v>
      </c>
      <c r="N381" s="1">
        <v>8912.6725000000006</v>
      </c>
      <c r="O381" s="1">
        <v>4641.8450438169702</v>
      </c>
      <c r="P381" s="1">
        <v>2042.4118192794699</v>
      </c>
      <c r="Q381" s="1">
        <v>0</v>
      </c>
      <c r="R381" s="28">
        <v>-0.33101431016382799</v>
      </c>
      <c r="S381" s="1">
        <v>0</v>
      </c>
      <c r="T381" s="1">
        <v>2599.4332245375099</v>
      </c>
      <c r="U381" s="28">
        <v>-0.33101431016382799</v>
      </c>
      <c r="V381" s="1">
        <v>1738.9836289002899</v>
      </c>
    </row>
    <row r="382" spans="1:22" x14ac:dyDescent="0.35">
      <c r="A382" t="s">
        <v>556</v>
      </c>
      <c r="B382" t="s">
        <v>35</v>
      </c>
      <c r="C382" s="1">
        <v>71301.38</v>
      </c>
      <c r="D382" s="1">
        <v>37134.760350535798</v>
      </c>
      <c r="E382">
        <v>8004157</v>
      </c>
      <c r="F382" t="s">
        <v>558</v>
      </c>
      <c r="H382" t="s">
        <v>85</v>
      </c>
      <c r="I382" t="s">
        <v>86</v>
      </c>
      <c r="J382" t="s">
        <v>78</v>
      </c>
      <c r="K382" t="s">
        <v>18</v>
      </c>
      <c r="L382" t="s">
        <v>13</v>
      </c>
      <c r="M382">
        <v>12.5</v>
      </c>
      <c r="N382" s="1">
        <v>8912.6725000000006</v>
      </c>
      <c r="O382" s="1">
        <v>4641.8450438169702</v>
      </c>
      <c r="P382" s="1">
        <v>0</v>
      </c>
      <c r="Q382" s="1">
        <v>4641.8450438169702</v>
      </c>
      <c r="R382" s="28">
        <v>-0.33101431016382799</v>
      </c>
      <c r="S382" s="1">
        <v>3105.3279087505198</v>
      </c>
      <c r="T382" s="1">
        <v>0</v>
      </c>
      <c r="U382" s="28">
        <v>0</v>
      </c>
      <c r="V382" s="1">
        <v>0</v>
      </c>
    </row>
    <row r="383" spans="1:22" x14ac:dyDescent="0.35">
      <c r="A383" t="s">
        <v>556</v>
      </c>
      <c r="B383" t="s">
        <v>35</v>
      </c>
      <c r="C383" s="1">
        <v>71301.38</v>
      </c>
      <c r="D383" s="1">
        <v>37134.760350535798</v>
      </c>
      <c r="E383">
        <v>8004496</v>
      </c>
      <c r="F383" t="s">
        <v>559</v>
      </c>
      <c r="G383" t="s">
        <v>42</v>
      </c>
      <c r="H383" t="s">
        <v>149</v>
      </c>
      <c r="I383" t="s">
        <v>150</v>
      </c>
      <c r="J383" t="s">
        <v>71</v>
      </c>
      <c r="K383" t="s">
        <v>13</v>
      </c>
      <c r="L383" t="s">
        <v>13</v>
      </c>
      <c r="M383">
        <v>12.5</v>
      </c>
      <c r="N383" s="1">
        <v>8912.6725000000006</v>
      </c>
      <c r="O383" s="1">
        <v>4641.8450438169702</v>
      </c>
      <c r="P383" s="1">
        <v>2042.4118192794699</v>
      </c>
      <c r="Q383" s="1">
        <v>0</v>
      </c>
      <c r="R383" s="28">
        <v>-0.33101431016382799</v>
      </c>
      <c r="S383" s="1">
        <v>0</v>
      </c>
      <c r="T383" s="1">
        <v>2599.4332245375099</v>
      </c>
      <c r="U383" s="28">
        <v>-0.33101431016382799</v>
      </c>
      <c r="V383" s="1">
        <v>1738.9836289002899</v>
      </c>
    </row>
    <row r="384" spans="1:22" x14ac:dyDescent="0.35">
      <c r="A384" t="s">
        <v>556</v>
      </c>
      <c r="B384" t="s">
        <v>35</v>
      </c>
      <c r="C384" s="1">
        <v>71301.38</v>
      </c>
      <c r="D384" s="1">
        <v>37134.760350535798</v>
      </c>
      <c r="E384">
        <v>8004496</v>
      </c>
      <c r="F384" t="s">
        <v>559</v>
      </c>
      <c r="H384" t="s">
        <v>85</v>
      </c>
      <c r="I384" t="s">
        <v>86</v>
      </c>
      <c r="J384" t="s">
        <v>78</v>
      </c>
      <c r="K384" t="s">
        <v>18</v>
      </c>
      <c r="L384" t="s">
        <v>13</v>
      </c>
      <c r="M384">
        <v>12.5</v>
      </c>
      <c r="N384" s="1">
        <v>8912.6725000000006</v>
      </c>
      <c r="O384" s="1">
        <v>4641.8450438169702</v>
      </c>
      <c r="P384" s="1">
        <v>0</v>
      </c>
      <c r="Q384" s="1">
        <v>4641.8450438169702</v>
      </c>
      <c r="R384" s="28">
        <v>-0.33101431016382799</v>
      </c>
      <c r="S384" s="1">
        <v>3105.3279087505198</v>
      </c>
      <c r="T384" s="1">
        <v>0</v>
      </c>
      <c r="U384" s="28">
        <v>0</v>
      </c>
      <c r="V384" s="1">
        <v>0</v>
      </c>
    </row>
    <row r="385" spans="1:22" x14ac:dyDescent="0.35">
      <c r="A385" t="s">
        <v>556</v>
      </c>
      <c r="B385" t="s">
        <v>35</v>
      </c>
      <c r="C385" s="1">
        <v>71301.38</v>
      </c>
      <c r="D385" s="1">
        <v>37134.760350535798</v>
      </c>
      <c r="E385">
        <v>8005268</v>
      </c>
      <c r="F385" t="s">
        <v>557</v>
      </c>
      <c r="H385" t="s">
        <v>85</v>
      </c>
      <c r="I385" t="s">
        <v>86</v>
      </c>
      <c r="J385" t="s">
        <v>78</v>
      </c>
      <c r="K385" t="s">
        <v>18</v>
      </c>
      <c r="L385" t="s">
        <v>13</v>
      </c>
      <c r="M385">
        <v>12.5</v>
      </c>
      <c r="N385" s="1">
        <v>8912.6725000000006</v>
      </c>
      <c r="O385" s="1">
        <v>4641.8450438169702</v>
      </c>
      <c r="P385" s="1">
        <v>0</v>
      </c>
      <c r="Q385" s="1">
        <v>4641.8450438169702</v>
      </c>
      <c r="R385" s="28">
        <v>-0.33101431016382799</v>
      </c>
      <c r="S385" s="1">
        <v>3105.3279087505198</v>
      </c>
      <c r="T385" s="1">
        <v>0</v>
      </c>
      <c r="U385" s="28">
        <v>0</v>
      </c>
      <c r="V385" s="1">
        <v>0</v>
      </c>
    </row>
    <row r="386" spans="1:22" x14ac:dyDescent="0.35">
      <c r="A386" t="s">
        <v>561</v>
      </c>
      <c r="B386" t="s">
        <v>35</v>
      </c>
      <c r="C386" s="1">
        <v>20589.740000000002</v>
      </c>
      <c r="D386" s="1">
        <v>10723.425838039</v>
      </c>
      <c r="E386">
        <v>8001691</v>
      </c>
      <c r="F386" t="s">
        <v>186</v>
      </c>
      <c r="H386" t="s">
        <v>85</v>
      </c>
      <c r="I386" t="s">
        <v>86</v>
      </c>
      <c r="J386" t="s">
        <v>78</v>
      </c>
      <c r="K386" t="s">
        <v>18</v>
      </c>
      <c r="L386" t="s">
        <v>13</v>
      </c>
      <c r="M386">
        <v>20</v>
      </c>
      <c r="N386" s="1">
        <v>4117.9480000000003</v>
      </c>
      <c r="O386" s="1">
        <v>2144.6851676077999</v>
      </c>
      <c r="P386" s="1">
        <v>0</v>
      </c>
      <c r="Q386" s="1">
        <v>2144.6851676077999</v>
      </c>
      <c r="R386" s="28">
        <v>-0.33101431016382799</v>
      </c>
      <c r="S386" s="1">
        <v>1434.7636863335099</v>
      </c>
      <c r="T386" s="1">
        <v>0</v>
      </c>
      <c r="U386" s="28">
        <v>0</v>
      </c>
      <c r="V386" s="1">
        <v>0</v>
      </c>
    </row>
    <row r="387" spans="1:22" x14ac:dyDescent="0.35">
      <c r="A387" t="s">
        <v>561</v>
      </c>
      <c r="B387" t="s">
        <v>35</v>
      </c>
      <c r="C387" s="1">
        <v>20589.740000000002</v>
      </c>
      <c r="D387" s="1">
        <v>10723.425838039</v>
      </c>
      <c r="E387">
        <v>8001691</v>
      </c>
      <c r="F387" t="s">
        <v>186</v>
      </c>
      <c r="G387" t="s">
        <v>42</v>
      </c>
      <c r="H387" t="s">
        <v>149</v>
      </c>
      <c r="I387" t="s">
        <v>150</v>
      </c>
      <c r="J387" t="s">
        <v>71</v>
      </c>
      <c r="K387" t="s">
        <v>13</v>
      </c>
      <c r="L387" t="s">
        <v>13</v>
      </c>
      <c r="M387">
        <v>20</v>
      </c>
      <c r="N387" s="1">
        <v>4117.9480000000003</v>
      </c>
      <c r="O387" s="1">
        <v>2144.6851676077999</v>
      </c>
      <c r="P387" s="1">
        <v>943.66147374743196</v>
      </c>
      <c r="Q387" s="1">
        <v>0</v>
      </c>
      <c r="R387" s="28">
        <v>-0.33101431016382799</v>
      </c>
      <c r="S387" s="1">
        <v>0</v>
      </c>
      <c r="T387" s="1">
        <v>1201.02369386037</v>
      </c>
      <c r="U387" s="28">
        <v>-0.33101431016382799</v>
      </c>
      <c r="V387" s="1">
        <v>803.46766434676601</v>
      </c>
    </row>
    <row r="388" spans="1:22" x14ac:dyDescent="0.35">
      <c r="A388" t="s">
        <v>561</v>
      </c>
      <c r="B388" t="s">
        <v>35</v>
      </c>
      <c r="C388" s="1">
        <v>20589.740000000002</v>
      </c>
      <c r="D388" s="1">
        <v>10723.425838039</v>
      </c>
      <c r="E388">
        <v>82417</v>
      </c>
      <c r="F388" t="s">
        <v>467</v>
      </c>
      <c r="H388" t="s">
        <v>85</v>
      </c>
      <c r="I388" t="s">
        <v>86</v>
      </c>
      <c r="J388" t="s">
        <v>78</v>
      </c>
      <c r="K388" t="s">
        <v>18</v>
      </c>
      <c r="L388" t="s">
        <v>13</v>
      </c>
      <c r="M388">
        <v>12.5</v>
      </c>
      <c r="N388" s="1">
        <v>2573.7175000000002</v>
      </c>
      <c r="O388" s="1">
        <v>1340.42822975488</v>
      </c>
      <c r="P388" s="1">
        <v>0</v>
      </c>
      <c r="Q388" s="1">
        <v>1340.42822975488</v>
      </c>
      <c r="R388" s="28">
        <v>-0.33101431016382799</v>
      </c>
      <c r="S388" s="1">
        <v>896.72730395844405</v>
      </c>
      <c r="T388" s="1">
        <v>0</v>
      </c>
      <c r="U388" s="28">
        <v>0</v>
      </c>
      <c r="V388" s="1">
        <v>0</v>
      </c>
    </row>
    <row r="389" spans="1:22" x14ac:dyDescent="0.35">
      <c r="A389" t="s">
        <v>561</v>
      </c>
      <c r="B389" t="s">
        <v>35</v>
      </c>
      <c r="C389" s="1">
        <v>20589.740000000002</v>
      </c>
      <c r="D389" s="1">
        <v>10723.425838039</v>
      </c>
      <c r="E389">
        <v>82417</v>
      </c>
      <c r="F389" t="s">
        <v>467</v>
      </c>
      <c r="H389" t="s">
        <v>149</v>
      </c>
      <c r="I389" t="s">
        <v>150</v>
      </c>
      <c r="J389" t="s">
        <v>71</v>
      </c>
      <c r="K389" t="s">
        <v>13</v>
      </c>
      <c r="L389" t="s">
        <v>13</v>
      </c>
      <c r="M389">
        <v>12.5</v>
      </c>
      <c r="N389" s="1">
        <v>2573.7175000000002</v>
      </c>
      <c r="O389" s="1">
        <v>1340.42822975488</v>
      </c>
      <c r="P389" s="1">
        <v>589.78842109214702</v>
      </c>
      <c r="Q389" s="1">
        <v>0</v>
      </c>
      <c r="R389" s="28">
        <v>-0.33101431016382799</v>
      </c>
      <c r="S389" s="1">
        <v>0</v>
      </c>
      <c r="T389" s="1">
        <v>750.639808662733</v>
      </c>
      <c r="U389" s="28">
        <v>-0.33101431016382799</v>
      </c>
      <c r="V389" s="1">
        <v>502.16729021673098</v>
      </c>
    </row>
    <row r="390" spans="1:22" x14ac:dyDescent="0.35">
      <c r="A390" t="s">
        <v>561</v>
      </c>
      <c r="B390" t="s">
        <v>35</v>
      </c>
      <c r="C390" s="1">
        <v>20589.740000000002</v>
      </c>
      <c r="D390" s="1">
        <v>10723.425838039</v>
      </c>
      <c r="E390">
        <v>8001752</v>
      </c>
      <c r="F390" t="s">
        <v>560</v>
      </c>
      <c r="G390" s="7"/>
      <c r="H390" t="s">
        <v>73</v>
      </c>
      <c r="I390" t="s">
        <v>74</v>
      </c>
      <c r="J390" t="s">
        <v>75</v>
      </c>
      <c r="K390" t="s">
        <v>2</v>
      </c>
      <c r="L390" t="s">
        <v>2</v>
      </c>
      <c r="M390">
        <v>35</v>
      </c>
      <c r="N390" s="1">
        <v>7206.4089999999997</v>
      </c>
      <c r="O390" s="1">
        <v>3753.1990433136498</v>
      </c>
      <c r="P390" s="1">
        <v>1651.40757905801</v>
      </c>
      <c r="Q390" s="1">
        <v>0</v>
      </c>
      <c r="R390" s="28">
        <v>-0.17221561576812999</v>
      </c>
      <c r="S390" s="1">
        <v>0</v>
      </c>
      <c r="T390" s="1">
        <v>2101.7914642556402</v>
      </c>
      <c r="U390" s="28">
        <v>-0.17221561576812999</v>
      </c>
      <c r="V390" s="1">
        <v>1739.8301530226599</v>
      </c>
    </row>
    <row r="391" spans="1:22" x14ac:dyDescent="0.35">
      <c r="A391" t="s">
        <v>562</v>
      </c>
      <c r="B391" t="s">
        <v>35</v>
      </c>
      <c r="C391" s="1">
        <v>8439.9599999999991</v>
      </c>
      <c r="D391" s="1">
        <v>4395.64973312028</v>
      </c>
      <c r="E391">
        <v>1034690</v>
      </c>
      <c r="F391" t="s">
        <v>137</v>
      </c>
      <c r="G391" s="7" t="s">
        <v>42</v>
      </c>
      <c r="H391" t="s">
        <v>140</v>
      </c>
      <c r="I391" t="s">
        <v>6</v>
      </c>
      <c r="J391" t="s">
        <v>140</v>
      </c>
      <c r="K391" t="s">
        <v>6</v>
      </c>
      <c r="L391" t="s">
        <v>6</v>
      </c>
      <c r="M391">
        <v>100</v>
      </c>
      <c r="N391" s="1">
        <v>8439.9599999999991</v>
      </c>
      <c r="O391" s="1">
        <v>4395.64973312028</v>
      </c>
      <c r="P391" s="1">
        <v>1934.0858825729199</v>
      </c>
      <c r="Q391" s="1">
        <v>0</v>
      </c>
      <c r="R391" s="28">
        <v>8.1596227039875194E-2</v>
      </c>
      <c r="S391" s="1">
        <v>0</v>
      </c>
      <c r="T391" s="1">
        <v>2461.5638505473598</v>
      </c>
      <c r="U391" s="28">
        <v>8.1596227039875194E-2</v>
      </c>
      <c r="V391" s="1">
        <v>2662.4181733697701</v>
      </c>
    </row>
    <row r="392" spans="1:22" x14ac:dyDescent="0.35">
      <c r="A392" t="s">
        <v>563</v>
      </c>
      <c r="B392" t="s">
        <v>35</v>
      </c>
      <c r="C392" s="1">
        <v>-3124.26</v>
      </c>
      <c r="D392" s="1">
        <v>-1627.15849781259</v>
      </c>
      <c r="E392">
        <v>89734</v>
      </c>
      <c r="F392" t="s">
        <v>455</v>
      </c>
      <c r="G392" s="7" t="s">
        <v>42</v>
      </c>
      <c r="H392" t="s">
        <v>37</v>
      </c>
      <c r="I392" t="s">
        <v>38</v>
      </c>
      <c r="J392" t="s">
        <v>39</v>
      </c>
      <c r="K392" t="s">
        <v>3</v>
      </c>
      <c r="L392" t="s">
        <v>3</v>
      </c>
      <c r="M392">
        <v>25</v>
      </c>
      <c r="N392" s="1">
        <v>-781.06500000000005</v>
      </c>
      <c r="O392" s="1">
        <v>-406.78962445314698</v>
      </c>
      <c r="P392" s="1">
        <v>-178.987434759385</v>
      </c>
      <c r="Q392" s="1">
        <v>0</v>
      </c>
      <c r="R392" s="28">
        <v>4.0485521243141198E-2</v>
      </c>
      <c r="S392" s="1">
        <v>0</v>
      </c>
      <c r="T392" s="1">
        <v>-227.80218969376301</v>
      </c>
      <c r="U392" s="28">
        <v>4.0485521243141198E-2</v>
      </c>
      <c r="V392" s="1">
        <v>-237.02488008384401</v>
      </c>
    </row>
    <row r="393" spans="1:22" x14ac:dyDescent="0.35">
      <c r="A393" t="s">
        <v>563</v>
      </c>
      <c r="B393" t="s">
        <v>35</v>
      </c>
      <c r="C393" s="1">
        <v>-3124.26</v>
      </c>
      <c r="D393" s="1">
        <v>-1627.15849781259</v>
      </c>
      <c r="E393">
        <v>83358</v>
      </c>
      <c r="F393" t="s">
        <v>214</v>
      </c>
      <c r="G393" s="7"/>
      <c r="H393" t="s">
        <v>146</v>
      </c>
      <c r="I393" t="s">
        <v>147</v>
      </c>
      <c r="J393" t="s">
        <v>39</v>
      </c>
      <c r="K393" t="s">
        <v>3</v>
      </c>
      <c r="L393" t="s">
        <v>3</v>
      </c>
      <c r="M393">
        <v>50</v>
      </c>
      <c r="N393" s="1">
        <v>-1562.13</v>
      </c>
      <c r="O393" s="1">
        <v>-813.57924890629499</v>
      </c>
      <c r="P393" s="1">
        <v>-357.97486951876999</v>
      </c>
      <c r="Q393" s="1">
        <v>0</v>
      </c>
      <c r="R393" s="28">
        <v>4.0485521243141198E-2</v>
      </c>
      <c r="S393" s="1">
        <v>0</v>
      </c>
      <c r="T393" s="1">
        <v>-455.604379387525</v>
      </c>
      <c r="U393" s="28">
        <v>4.0485521243141198E-2</v>
      </c>
      <c r="V393" s="1">
        <v>-474.049760167687</v>
      </c>
    </row>
    <row r="394" spans="1:22" x14ac:dyDescent="0.35">
      <c r="A394" t="s">
        <v>563</v>
      </c>
      <c r="B394" t="s">
        <v>35</v>
      </c>
      <c r="C394" s="1">
        <v>-3124.26</v>
      </c>
      <c r="D394" s="1">
        <v>-1627.15849781259</v>
      </c>
      <c r="E394">
        <v>83358</v>
      </c>
      <c r="F394" t="s">
        <v>214</v>
      </c>
      <c r="G394" s="7"/>
      <c r="H394" t="s">
        <v>215</v>
      </c>
      <c r="I394" t="s">
        <v>216</v>
      </c>
      <c r="J394" t="s">
        <v>39</v>
      </c>
      <c r="K394" t="s">
        <v>3</v>
      </c>
      <c r="L394" t="s">
        <v>3</v>
      </c>
      <c r="M394">
        <v>25</v>
      </c>
      <c r="N394" s="1">
        <v>-781.06500000000005</v>
      </c>
      <c r="O394" s="1">
        <v>-406.78962445314698</v>
      </c>
      <c r="P394" s="1">
        <v>-178.987434759385</v>
      </c>
      <c r="Q394" s="1">
        <v>0</v>
      </c>
      <c r="R394" s="28">
        <v>4.0485521243141198E-2</v>
      </c>
      <c r="S394" s="1">
        <v>0</v>
      </c>
      <c r="T394" s="1">
        <v>-227.80218969376301</v>
      </c>
      <c r="U394" s="28">
        <v>4.0485521243141198E-2</v>
      </c>
      <c r="V394" s="1">
        <v>-237.02488008384401</v>
      </c>
    </row>
    <row r="395" spans="1:22" x14ac:dyDescent="0.35">
      <c r="A395" t="s">
        <v>564</v>
      </c>
      <c r="B395" t="s">
        <v>35</v>
      </c>
      <c r="C395" s="1">
        <v>4824.3599999999997</v>
      </c>
      <c r="D395" s="1">
        <v>2512.5944609306398</v>
      </c>
      <c r="E395">
        <v>187866</v>
      </c>
      <c r="F395" t="s">
        <v>565</v>
      </c>
      <c r="G395" s="7" t="s">
        <v>42</v>
      </c>
      <c r="H395" t="s">
        <v>82</v>
      </c>
      <c r="I395" t="s">
        <v>83</v>
      </c>
      <c r="J395" t="s">
        <v>84</v>
      </c>
      <c r="K395" t="s">
        <v>7</v>
      </c>
      <c r="L395" t="s">
        <v>7</v>
      </c>
      <c r="M395">
        <v>100</v>
      </c>
      <c r="N395" s="1">
        <v>4824.3599999999997</v>
      </c>
      <c r="O395" s="1">
        <v>2512.5944609306398</v>
      </c>
      <c r="P395" s="1">
        <v>1105.54156280948</v>
      </c>
      <c r="Q395" s="1">
        <v>0</v>
      </c>
      <c r="R395" s="28">
        <v>4.5000203846254097E-2</v>
      </c>
      <c r="S395" s="1">
        <v>0</v>
      </c>
      <c r="T395" s="1">
        <v>1407.0528981211601</v>
      </c>
      <c r="U395" s="28">
        <v>4.5000203846254097E-2</v>
      </c>
      <c r="V395" s="1">
        <v>1470.37056535907</v>
      </c>
    </row>
    <row r="396" spans="1:22" x14ac:dyDescent="0.35">
      <c r="A396" t="s">
        <v>566</v>
      </c>
      <c r="B396" t="s">
        <v>35</v>
      </c>
      <c r="C396" s="1">
        <v>12168.73</v>
      </c>
      <c r="D396" s="1">
        <v>6337.6455311296304</v>
      </c>
      <c r="E396">
        <v>100990</v>
      </c>
      <c r="F396" t="s">
        <v>106</v>
      </c>
      <c r="G396" s="7"/>
      <c r="H396" t="s">
        <v>107</v>
      </c>
      <c r="I396" t="s">
        <v>108</v>
      </c>
      <c r="J396" t="s">
        <v>109</v>
      </c>
      <c r="K396" t="s">
        <v>9</v>
      </c>
      <c r="L396" t="s">
        <v>9</v>
      </c>
      <c r="M396">
        <v>37</v>
      </c>
      <c r="N396" s="1">
        <v>4502.4300999999996</v>
      </c>
      <c r="O396" s="1">
        <v>2344.9288465179602</v>
      </c>
      <c r="P396" s="1">
        <v>1031.7686924679001</v>
      </c>
      <c r="Q396" s="1">
        <v>0</v>
      </c>
      <c r="R396" s="28">
        <v>8.1596227039872807E-2</v>
      </c>
      <c r="S396" s="1">
        <v>0</v>
      </c>
      <c r="T396" s="1">
        <v>1313.1601540500601</v>
      </c>
      <c r="U396" s="28">
        <v>8.1596227039872807E-2</v>
      </c>
      <c r="V396" s="1">
        <v>1420.30906811964</v>
      </c>
    </row>
    <row r="397" spans="1:22" x14ac:dyDescent="0.35">
      <c r="A397" t="s">
        <v>566</v>
      </c>
      <c r="B397" t="s">
        <v>35</v>
      </c>
      <c r="C397" s="1">
        <v>12168.73</v>
      </c>
      <c r="D397" s="1">
        <v>6337.6455311296304</v>
      </c>
      <c r="E397">
        <v>8005059</v>
      </c>
      <c r="F397" t="s">
        <v>572</v>
      </c>
      <c r="G397" s="7"/>
      <c r="H397" t="s">
        <v>126</v>
      </c>
      <c r="I397" t="s">
        <v>127</v>
      </c>
      <c r="J397" t="s">
        <v>109</v>
      </c>
      <c r="K397" t="s">
        <v>9</v>
      </c>
      <c r="L397" t="s">
        <v>9</v>
      </c>
      <c r="M397">
        <v>10</v>
      </c>
      <c r="N397" s="1">
        <v>1216.873</v>
      </c>
      <c r="O397" s="1">
        <v>633.76455311296297</v>
      </c>
      <c r="P397" s="1">
        <v>278.85640336970403</v>
      </c>
      <c r="Q397" s="1">
        <v>0</v>
      </c>
      <c r="R397" s="28">
        <v>8.1596227039872807E-2</v>
      </c>
      <c r="S397" s="1">
        <v>0</v>
      </c>
      <c r="T397" s="1">
        <v>354.908149743259</v>
      </c>
      <c r="U397" s="28">
        <v>8.1596227039872807E-2</v>
      </c>
      <c r="V397" s="1">
        <v>383.86731570801101</v>
      </c>
    </row>
    <row r="398" spans="1:22" x14ac:dyDescent="0.35">
      <c r="A398" t="s">
        <v>566</v>
      </c>
      <c r="B398" t="s">
        <v>35</v>
      </c>
      <c r="C398" s="1">
        <v>12168.73</v>
      </c>
      <c r="D398" s="1">
        <v>6337.6455311296304</v>
      </c>
      <c r="E398">
        <v>1185394</v>
      </c>
      <c r="F398" t="s">
        <v>1401</v>
      </c>
      <c r="G398" s="7"/>
      <c r="H398" t="s">
        <v>126</v>
      </c>
      <c r="I398" t="s">
        <v>127</v>
      </c>
      <c r="J398" t="s">
        <v>109</v>
      </c>
      <c r="K398" t="s">
        <v>9</v>
      </c>
      <c r="L398" t="s">
        <v>9</v>
      </c>
      <c r="M398">
        <v>3</v>
      </c>
      <c r="N398" s="1">
        <v>365.06189999999998</v>
      </c>
      <c r="O398" s="1">
        <v>190.12936593388901</v>
      </c>
      <c r="P398" s="1">
        <v>83.656921010911205</v>
      </c>
      <c r="Q398" s="1">
        <v>0</v>
      </c>
      <c r="R398" s="28">
        <v>8.1596227039872807E-2</v>
      </c>
      <c r="S398" s="1">
        <v>0</v>
      </c>
      <c r="T398" s="1">
        <v>106.472444922978</v>
      </c>
      <c r="U398" s="28">
        <v>8.1596227039872807E-2</v>
      </c>
      <c r="V398" s="1">
        <v>115.160194712403</v>
      </c>
    </row>
    <row r="399" spans="1:22" x14ac:dyDescent="0.35">
      <c r="A399" t="s">
        <v>566</v>
      </c>
      <c r="B399" t="s">
        <v>35</v>
      </c>
      <c r="C399" s="1">
        <v>12168.73</v>
      </c>
      <c r="D399" s="1">
        <v>6337.6455311296304</v>
      </c>
      <c r="E399">
        <v>81818</v>
      </c>
      <c r="F399" t="s">
        <v>193</v>
      </c>
      <c r="G399" s="7" t="s">
        <v>42</v>
      </c>
      <c r="H399" t="s">
        <v>126</v>
      </c>
      <c r="I399" t="s">
        <v>127</v>
      </c>
      <c r="J399" t="s">
        <v>109</v>
      </c>
      <c r="K399" t="s">
        <v>9</v>
      </c>
      <c r="L399" t="s">
        <v>9</v>
      </c>
      <c r="M399">
        <v>18.5</v>
      </c>
      <c r="N399" s="1">
        <v>2251.2150499999998</v>
      </c>
      <c r="O399" s="1">
        <v>1172.4644232589801</v>
      </c>
      <c r="P399" s="1">
        <v>515.88434623395096</v>
      </c>
      <c r="Q399" s="1">
        <v>0</v>
      </c>
      <c r="R399" s="28">
        <v>8.1596227039872807E-2</v>
      </c>
      <c r="S399" s="1">
        <v>0</v>
      </c>
      <c r="T399" s="1">
        <v>656.58007702502903</v>
      </c>
      <c r="U399" s="28">
        <v>8.1596227039872807E-2</v>
      </c>
      <c r="V399" s="1">
        <v>710.15453405981998</v>
      </c>
    </row>
    <row r="400" spans="1:22" x14ac:dyDescent="0.35">
      <c r="A400" t="s">
        <v>566</v>
      </c>
      <c r="B400" t="s">
        <v>35</v>
      </c>
      <c r="C400" s="1">
        <v>12168.73</v>
      </c>
      <c r="D400" s="1">
        <v>6337.6455311296304</v>
      </c>
      <c r="E400">
        <v>1404324</v>
      </c>
      <c r="F400" t="s">
        <v>567</v>
      </c>
      <c r="G400" s="7"/>
      <c r="H400" t="s">
        <v>126</v>
      </c>
      <c r="I400" t="s">
        <v>127</v>
      </c>
      <c r="J400" t="s">
        <v>109</v>
      </c>
      <c r="K400" t="s">
        <v>9</v>
      </c>
      <c r="L400" t="s">
        <v>9</v>
      </c>
      <c r="M400">
        <v>9</v>
      </c>
      <c r="N400" s="1">
        <v>1095.1857</v>
      </c>
      <c r="O400" s="1">
        <v>570.38809780166696</v>
      </c>
      <c r="P400" s="1">
        <v>250.970763032733</v>
      </c>
      <c r="Q400" s="1">
        <v>0</v>
      </c>
      <c r="R400" s="28">
        <v>8.1596227039872807E-2</v>
      </c>
      <c r="S400" s="1">
        <v>0</v>
      </c>
      <c r="T400" s="1">
        <v>319.41733476893398</v>
      </c>
      <c r="U400" s="28">
        <v>8.1596227039872807E-2</v>
      </c>
      <c r="V400" s="1">
        <v>345.48058413720997</v>
      </c>
    </row>
    <row r="401" spans="1:22" x14ac:dyDescent="0.35">
      <c r="A401" t="s">
        <v>566</v>
      </c>
      <c r="B401" t="s">
        <v>35</v>
      </c>
      <c r="C401" s="1">
        <v>12168.73</v>
      </c>
      <c r="D401" s="1">
        <v>6337.6455311296304</v>
      </c>
      <c r="E401">
        <v>158145</v>
      </c>
      <c r="F401" t="s">
        <v>573</v>
      </c>
      <c r="G401" s="7"/>
      <c r="H401" t="s">
        <v>126</v>
      </c>
      <c r="I401" t="s">
        <v>127</v>
      </c>
      <c r="J401" t="s">
        <v>109</v>
      </c>
      <c r="K401" t="s">
        <v>9</v>
      </c>
      <c r="L401" t="s">
        <v>9</v>
      </c>
      <c r="M401">
        <v>4</v>
      </c>
      <c r="N401" s="1">
        <v>486.74919999999997</v>
      </c>
      <c r="O401" s="1">
        <v>253.50582124518499</v>
      </c>
      <c r="P401" s="1">
        <v>111.542561347881</v>
      </c>
      <c r="Q401" s="1">
        <v>0</v>
      </c>
      <c r="R401" s="28">
        <v>8.1596227039872807E-2</v>
      </c>
      <c r="S401" s="1">
        <v>0</v>
      </c>
      <c r="T401" s="1">
        <v>141.963259897304</v>
      </c>
      <c r="U401" s="28">
        <v>8.1596227039872807E-2</v>
      </c>
      <c r="V401" s="1">
        <v>153.54692628320399</v>
      </c>
    </row>
    <row r="402" spans="1:22" x14ac:dyDescent="0.35">
      <c r="A402" t="s">
        <v>566</v>
      </c>
      <c r="B402" t="s">
        <v>35</v>
      </c>
      <c r="C402" s="1">
        <v>12168.73</v>
      </c>
      <c r="D402" s="1">
        <v>6337.6455311296304</v>
      </c>
      <c r="E402">
        <v>81818</v>
      </c>
      <c r="F402" t="s">
        <v>193</v>
      </c>
      <c r="G402" s="7"/>
      <c r="H402" t="s">
        <v>194</v>
      </c>
      <c r="I402" t="s">
        <v>195</v>
      </c>
      <c r="J402" t="s">
        <v>109</v>
      </c>
      <c r="K402" t="s">
        <v>9</v>
      </c>
      <c r="L402" t="s">
        <v>9</v>
      </c>
      <c r="M402">
        <v>18.5</v>
      </c>
      <c r="N402" s="1">
        <v>2251.2150499999998</v>
      </c>
      <c r="O402" s="1">
        <v>1172.4644232589801</v>
      </c>
      <c r="P402" s="1">
        <v>515.88434623395096</v>
      </c>
      <c r="Q402" s="1">
        <v>0</v>
      </c>
      <c r="R402" s="28">
        <v>8.1596227039872807E-2</v>
      </c>
      <c r="S402" s="1">
        <v>0</v>
      </c>
      <c r="T402" s="1">
        <v>656.58007702502903</v>
      </c>
      <c r="U402" s="28">
        <v>8.1596227039872807E-2</v>
      </c>
      <c r="V402" s="1">
        <v>710.15453405981998</v>
      </c>
    </row>
    <row r="403" spans="1:22" x14ac:dyDescent="0.35">
      <c r="A403" t="s">
        <v>574</v>
      </c>
      <c r="B403" t="s">
        <v>35</v>
      </c>
      <c r="C403" s="1">
        <v>-146.35</v>
      </c>
      <c r="D403" s="1">
        <v>-76.221135934548698</v>
      </c>
      <c r="E403">
        <v>81818</v>
      </c>
      <c r="F403" t="s">
        <v>193</v>
      </c>
      <c r="G403" s="7"/>
      <c r="H403" t="s">
        <v>194</v>
      </c>
      <c r="I403" t="s">
        <v>195</v>
      </c>
      <c r="J403" t="s">
        <v>109</v>
      </c>
      <c r="K403" t="s">
        <v>9</v>
      </c>
      <c r="L403" t="s">
        <v>9</v>
      </c>
      <c r="M403">
        <v>47</v>
      </c>
      <c r="N403" s="1">
        <v>-68.784499999999994</v>
      </c>
      <c r="O403" s="1">
        <v>-35.8239338892378</v>
      </c>
      <c r="P403" s="1">
        <v>-15.7625309112646</v>
      </c>
      <c r="Q403" s="1">
        <v>0</v>
      </c>
      <c r="R403" s="28">
        <v>8.1596227039872807E-2</v>
      </c>
      <c r="S403" s="1">
        <v>0</v>
      </c>
      <c r="T403" s="1">
        <v>-20.061402977973199</v>
      </c>
      <c r="U403" s="28">
        <v>8.1596227039872807E-2</v>
      </c>
      <c r="V403" s="1">
        <v>-21.698337770102199</v>
      </c>
    </row>
    <row r="404" spans="1:22" x14ac:dyDescent="0.35">
      <c r="A404" t="s">
        <v>574</v>
      </c>
      <c r="B404" t="s">
        <v>35</v>
      </c>
      <c r="C404" s="1">
        <v>-146.35</v>
      </c>
      <c r="D404" s="1">
        <v>-76.221135934548698</v>
      </c>
      <c r="E404">
        <v>920286</v>
      </c>
      <c r="F404" t="s">
        <v>174</v>
      </c>
      <c r="G404" s="7"/>
      <c r="H404" t="s">
        <v>171</v>
      </c>
      <c r="I404" t="s">
        <v>172</v>
      </c>
      <c r="J404" t="s">
        <v>109</v>
      </c>
      <c r="K404" t="s">
        <v>9</v>
      </c>
      <c r="L404" t="s">
        <v>9</v>
      </c>
      <c r="M404">
        <v>2.4</v>
      </c>
      <c r="N404" s="1">
        <v>-3.5124</v>
      </c>
      <c r="O404" s="1">
        <v>-1.82930726242917</v>
      </c>
      <c r="P404" s="1">
        <v>-0.80489519546883503</v>
      </c>
      <c r="Q404" s="1">
        <v>0</v>
      </c>
      <c r="R404" s="28">
        <v>8.1596227039872807E-2</v>
      </c>
      <c r="S404" s="1">
        <v>0</v>
      </c>
      <c r="T404" s="1">
        <v>-1.02441206696034</v>
      </c>
      <c r="U404" s="28">
        <v>8.1596227039872807E-2</v>
      </c>
      <c r="V404" s="1">
        <v>-1.1080002265584199</v>
      </c>
    </row>
    <row r="405" spans="1:22" x14ac:dyDescent="0.35">
      <c r="A405" t="s">
        <v>574</v>
      </c>
      <c r="B405" t="s">
        <v>35</v>
      </c>
      <c r="C405" s="1">
        <v>-146.35</v>
      </c>
      <c r="D405" s="1">
        <v>-76.221135934548698</v>
      </c>
      <c r="E405">
        <v>920286</v>
      </c>
      <c r="F405" t="s">
        <v>174</v>
      </c>
      <c r="G405" s="7"/>
      <c r="H405" t="s">
        <v>169</v>
      </c>
      <c r="I405" t="s">
        <v>170</v>
      </c>
      <c r="J405" t="s">
        <v>109</v>
      </c>
      <c r="K405" t="s">
        <v>9</v>
      </c>
      <c r="L405" t="s">
        <v>9</v>
      </c>
      <c r="M405">
        <v>3.6</v>
      </c>
      <c r="N405" s="1">
        <v>-5.2686000000000002</v>
      </c>
      <c r="O405" s="1">
        <v>-2.7439608936437501</v>
      </c>
      <c r="P405" s="1">
        <v>-1.2073427932032501</v>
      </c>
      <c r="Q405" s="1">
        <v>0</v>
      </c>
      <c r="R405" s="28">
        <v>8.1596227039872807E-2</v>
      </c>
      <c r="S405" s="1">
        <v>0</v>
      </c>
      <c r="T405" s="1">
        <v>-1.5366181004405</v>
      </c>
      <c r="U405" s="28">
        <v>8.1596227039872807E-2</v>
      </c>
      <c r="V405" s="1">
        <v>-1.66200033983762</v>
      </c>
    </row>
    <row r="406" spans="1:22" x14ac:dyDescent="0.35">
      <c r="A406" t="s">
        <v>574</v>
      </c>
      <c r="B406" t="s">
        <v>35</v>
      </c>
      <c r="C406" s="1">
        <v>-146.35</v>
      </c>
      <c r="D406" s="1">
        <v>-76.221135934548698</v>
      </c>
      <c r="E406">
        <v>81818</v>
      </c>
      <c r="F406" t="s">
        <v>193</v>
      </c>
      <c r="G406" t="s">
        <v>42</v>
      </c>
      <c r="H406" t="s">
        <v>126</v>
      </c>
      <c r="I406" t="s">
        <v>127</v>
      </c>
      <c r="J406" t="s">
        <v>109</v>
      </c>
      <c r="K406" t="s">
        <v>9</v>
      </c>
      <c r="L406" t="s">
        <v>9</v>
      </c>
      <c r="M406">
        <v>47</v>
      </c>
      <c r="N406" s="1">
        <v>-68.784499999999994</v>
      </c>
      <c r="O406" s="1">
        <v>-35.8239338892378</v>
      </c>
      <c r="P406" s="1">
        <v>-15.7625309112646</v>
      </c>
      <c r="Q406" s="1">
        <v>0</v>
      </c>
      <c r="R406" s="28">
        <v>8.1596227039872807E-2</v>
      </c>
      <c r="S406" s="1">
        <v>0</v>
      </c>
      <c r="T406" s="1">
        <v>-20.061402977973199</v>
      </c>
      <c r="U406" s="28">
        <v>8.1596227039872807E-2</v>
      </c>
      <c r="V406" s="1">
        <v>-21.698337770102199</v>
      </c>
    </row>
    <row r="407" spans="1:22" x14ac:dyDescent="0.35">
      <c r="A407" t="s">
        <v>575</v>
      </c>
      <c r="B407" t="s">
        <v>35</v>
      </c>
      <c r="C407" s="1">
        <v>9880.61</v>
      </c>
      <c r="D407" s="1">
        <v>5145.9604914674501</v>
      </c>
      <c r="E407">
        <v>8002537</v>
      </c>
      <c r="F407" t="s">
        <v>576</v>
      </c>
      <c r="G407" s="7" t="s">
        <v>42</v>
      </c>
      <c r="H407" t="s">
        <v>577</v>
      </c>
      <c r="I407" t="s">
        <v>5</v>
      </c>
      <c r="J407" t="s">
        <v>577</v>
      </c>
      <c r="K407" t="s">
        <v>5</v>
      </c>
      <c r="L407" t="s">
        <v>1366</v>
      </c>
      <c r="M407">
        <v>100</v>
      </c>
      <c r="N407" s="1">
        <v>9880.61</v>
      </c>
      <c r="O407" s="1">
        <v>5145.9604914674501</v>
      </c>
      <c r="P407" s="1">
        <v>2264.22261624568</v>
      </c>
      <c r="Q407" s="1">
        <v>0</v>
      </c>
      <c r="T407" s="1">
        <v>2881.7378752217701</v>
      </c>
      <c r="U407" s="28">
        <v>8.1596227039871794E-2</v>
      </c>
      <c r="V407" s="1">
        <v>3116.8768131577699</v>
      </c>
    </row>
    <row r="408" spans="1:22" x14ac:dyDescent="0.35">
      <c r="A408" t="s">
        <v>578</v>
      </c>
      <c r="B408" t="s">
        <v>35</v>
      </c>
      <c r="C408" s="1">
        <v>2515.1999999999998</v>
      </c>
      <c r="D408" s="1">
        <v>1309.95149369714</v>
      </c>
      <c r="E408">
        <v>1185394</v>
      </c>
      <c r="F408" t="s">
        <v>1401</v>
      </c>
      <c r="G408" s="7"/>
      <c r="H408" t="s">
        <v>126</v>
      </c>
      <c r="I408" t="s">
        <v>127</v>
      </c>
      <c r="J408" t="s">
        <v>109</v>
      </c>
      <c r="K408" t="s">
        <v>9</v>
      </c>
      <c r="L408" t="s">
        <v>9</v>
      </c>
      <c r="M408">
        <v>10</v>
      </c>
      <c r="N408" s="1">
        <v>251.52</v>
      </c>
      <c r="O408" s="1">
        <v>130.995149369714</v>
      </c>
      <c r="P408" s="1">
        <v>57.637865722674199</v>
      </c>
      <c r="Q408" s="1">
        <v>0</v>
      </c>
      <c r="R408" s="28">
        <v>8.1596227039872807E-2</v>
      </c>
      <c r="S408" s="1">
        <v>0</v>
      </c>
      <c r="T408" s="1">
        <v>73.357283647039793</v>
      </c>
      <c r="U408" s="28">
        <v>8.1596227039872807E-2</v>
      </c>
      <c r="V408" s="1">
        <v>79.342961218532096</v>
      </c>
    </row>
    <row r="409" spans="1:22" x14ac:dyDescent="0.35">
      <c r="A409" t="s">
        <v>578</v>
      </c>
      <c r="B409" t="s">
        <v>35</v>
      </c>
      <c r="C409" s="1">
        <v>2515.1999999999998</v>
      </c>
      <c r="D409" s="1">
        <v>1309.95149369714</v>
      </c>
      <c r="E409">
        <v>158145</v>
      </c>
      <c r="F409" t="s">
        <v>573</v>
      </c>
      <c r="G409" s="7" t="s">
        <v>42</v>
      </c>
      <c r="H409" t="s">
        <v>126</v>
      </c>
      <c r="I409" t="s">
        <v>127</v>
      </c>
      <c r="J409" t="s">
        <v>109</v>
      </c>
      <c r="K409" t="s">
        <v>9</v>
      </c>
      <c r="L409" t="s">
        <v>9</v>
      </c>
      <c r="M409">
        <v>80</v>
      </c>
      <c r="N409" s="1">
        <v>2012.16</v>
      </c>
      <c r="O409" s="1">
        <v>1047.9611949577099</v>
      </c>
      <c r="P409" s="1">
        <v>461.102925781392</v>
      </c>
      <c r="Q409" s="1">
        <v>0</v>
      </c>
      <c r="R409" s="28">
        <v>8.1596227039872807E-2</v>
      </c>
      <c r="S409" s="1">
        <v>0</v>
      </c>
      <c r="T409" s="1">
        <v>586.858269176318</v>
      </c>
      <c r="U409" s="28">
        <v>8.1596227039872807E-2</v>
      </c>
      <c r="V409" s="1">
        <v>634.74368974825495</v>
      </c>
    </row>
    <row r="410" spans="1:22" x14ac:dyDescent="0.35">
      <c r="A410" t="s">
        <v>578</v>
      </c>
      <c r="B410" t="s">
        <v>35</v>
      </c>
      <c r="C410" s="1">
        <v>2515.1999999999998</v>
      </c>
      <c r="D410" s="1">
        <v>1309.95149369714</v>
      </c>
      <c r="E410">
        <v>868076</v>
      </c>
      <c r="F410" t="s">
        <v>579</v>
      </c>
      <c r="G410" s="7"/>
      <c r="H410" t="s">
        <v>126</v>
      </c>
      <c r="I410" t="s">
        <v>127</v>
      </c>
      <c r="J410" t="s">
        <v>109</v>
      </c>
      <c r="K410" t="s">
        <v>9</v>
      </c>
      <c r="L410" t="s">
        <v>9</v>
      </c>
      <c r="M410">
        <v>10</v>
      </c>
      <c r="N410" s="1">
        <v>251.52</v>
      </c>
      <c r="O410" s="1">
        <v>130.995149369714</v>
      </c>
      <c r="P410" s="1">
        <v>57.637865722674199</v>
      </c>
      <c r="Q410" s="1">
        <v>0</v>
      </c>
      <c r="R410" s="28">
        <v>8.1596227039872807E-2</v>
      </c>
      <c r="S410" s="1">
        <v>0</v>
      </c>
      <c r="T410" s="1">
        <v>73.357283647039793</v>
      </c>
      <c r="U410" s="28">
        <v>8.1596227039872807E-2</v>
      </c>
      <c r="V410" s="1">
        <v>79.342961218532096</v>
      </c>
    </row>
    <row r="411" spans="1:22" x14ac:dyDescent="0.35">
      <c r="A411" t="s">
        <v>1409</v>
      </c>
      <c r="B411" t="s">
        <v>35</v>
      </c>
      <c r="C411" s="1">
        <v>713.35</v>
      </c>
      <c r="D411" s="1">
        <v>371.52270118831802</v>
      </c>
      <c r="E411">
        <v>8007883</v>
      </c>
      <c r="F411" t="s">
        <v>1410</v>
      </c>
      <c r="G411" t="s">
        <v>42</v>
      </c>
      <c r="H411" t="s">
        <v>49</v>
      </c>
      <c r="I411" t="s">
        <v>50</v>
      </c>
      <c r="J411" t="s">
        <v>39</v>
      </c>
      <c r="K411" t="s">
        <v>3</v>
      </c>
      <c r="L411" t="s">
        <v>3</v>
      </c>
      <c r="M411">
        <v>100</v>
      </c>
      <c r="N411" s="1">
        <v>713.35</v>
      </c>
      <c r="O411" s="1">
        <v>371.52270118831802</v>
      </c>
      <c r="P411" s="1">
        <v>163.46998852286001</v>
      </c>
      <c r="Q411" s="1">
        <v>0</v>
      </c>
      <c r="R411" s="28">
        <v>4.0485521243141198E-2</v>
      </c>
      <c r="S411" s="1">
        <v>0</v>
      </c>
      <c r="T411" s="1">
        <v>208.05271266545799</v>
      </c>
      <c r="U411" s="28">
        <v>4.0485521243141198E-2</v>
      </c>
      <c r="V411" s="1">
        <v>216.47583518376899</v>
      </c>
    </row>
    <row r="412" spans="1:22" x14ac:dyDescent="0.35">
      <c r="A412" t="s">
        <v>584</v>
      </c>
      <c r="B412" t="s">
        <v>35</v>
      </c>
      <c r="C412" s="1">
        <v>15557.68</v>
      </c>
      <c r="D412" s="1">
        <v>8102.6582993249704</v>
      </c>
      <c r="E412">
        <v>503306</v>
      </c>
      <c r="F412" t="s">
        <v>343</v>
      </c>
      <c r="G412" s="7"/>
      <c r="H412" t="s">
        <v>188</v>
      </c>
      <c r="I412" t="s">
        <v>189</v>
      </c>
      <c r="J412" t="s">
        <v>155</v>
      </c>
      <c r="K412" t="s">
        <v>11</v>
      </c>
      <c r="L412" t="s">
        <v>11</v>
      </c>
      <c r="M412">
        <v>33.340000000000003</v>
      </c>
      <c r="N412" s="1">
        <v>5186.9305119999999</v>
      </c>
      <c r="O412" s="1">
        <v>2701.4262769949501</v>
      </c>
      <c r="P412" s="1">
        <v>1188.6275618777699</v>
      </c>
      <c r="Q412" s="1">
        <v>0</v>
      </c>
      <c r="R412" s="28">
        <v>8.1596227039868005E-2</v>
      </c>
      <c r="S412" s="1">
        <v>0</v>
      </c>
      <c r="T412" s="1">
        <v>1512.7987151171701</v>
      </c>
      <c r="U412" s="28">
        <v>8.1596227039868005E-2</v>
      </c>
      <c r="V412" s="1">
        <v>1636.23738254149</v>
      </c>
    </row>
    <row r="413" spans="1:22" x14ac:dyDescent="0.35">
      <c r="A413" t="s">
        <v>584</v>
      </c>
      <c r="B413" t="s">
        <v>35</v>
      </c>
      <c r="C413" s="1">
        <v>15557.68</v>
      </c>
      <c r="D413" s="1">
        <v>8102.6582993249704</v>
      </c>
      <c r="E413">
        <v>885014</v>
      </c>
      <c r="F413" t="s">
        <v>110</v>
      </c>
      <c r="G413" s="7" t="s">
        <v>42</v>
      </c>
      <c r="H413" t="s">
        <v>45</v>
      </c>
      <c r="I413" t="s">
        <v>46</v>
      </c>
      <c r="J413" t="s">
        <v>39</v>
      </c>
      <c r="K413" t="s">
        <v>3</v>
      </c>
      <c r="L413" t="s">
        <v>3</v>
      </c>
      <c r="M413">
        <v>33.33</v>
      </c>
      <c r="N413" s="1">
        <v>5185.3747439999997</v>
      </c>
      <c r="O413" s="1">
        <v>2700.6160111650101</v>
      </c>
      <c r="P413" s="1">
        <v>1188.2710449126</v>
      </c>
      <c r="Q413" s="1">
        <v>0</v>
      </c>
      <c r="R413" s="28">
        <v>4.0485521243141198E-2</v>
      </c>
      <c r="S413" s="1">
        <v>0</v>
      </c>
      <c r="T413" s="1">
        <v>1512.3449662524099</v>
      </c>
      <c r="U413" s="28">
        <v>4.0485521243141198E-2</v>
      </c>
      <c r="V413" s="1">
        <v>1573.5730405105801</v>
      </c>
    </row>
    <row r="414" spans="1:22" x14ac:dyDescent="0.35">
      <c r="A414" t="s">
        <v>584</v>
      </c>
      <c r="B414" t="s">
        <v>35</v>
      </c>
      <c r="C414" s="1">
        <v>15557.68</v>
      </c>
      <c r="D414" s="1">
        <v>8102.6582993249704</v>
      </c>
      <c r="E414">
        <v>8001792</v>
      </c>
      <c r="F414" t="s">
        <v>342</v>
      </c>
      <c r="G414" s="7"/>
      <c r="H414" t="s">
        <v>45</v>
      </c>
      <c r="I414" t="s">
        <v>46</v>
      </c>
      <c r="J414" t="s">
        <v>39</v>
      </c>
      <c r="K414" t="s">
        <v>3</v>
      </c>
      <c r="L414" t="s">
        <v>3</v>
      </c>
      <c r="M414">
        <v>33.33</v>
      </c>
      <c r="N414" s="1">
        <v>5185.3747439999997</v>
      </c>
      <c r="O414" s="1">
        <v>2700.6160111650101</v>
      </c>
      <c r="P414" s="1">
        <v>1188.2710449126</v>
      </c>
      <c r="Q414" s="1">
        <v>0</v>
      </c>
      <c r="R414" s="28">
        <v>4.0485521243141198E-2</v>
      </c>
      <c r="S414" s="1">
        <v>0</v>
      </c>
      <c r="T414" s="1">
        <v>1512.3449662524099</v>
      </c>
      <c r="U414" s="28">
        <v>4.0485521243141198E-2</v>
      </c>
      <c r="V414" s="1">
        <v>1573.5730405105801</v>
      </c>
    </row>
    <row r="415" spans="1:22" x14ac:dyDescent="0.35">
      <c r="A415" t="s">
        <v>585</v>
      </c>
      <c r="B415" t="s">
        <v>35</v>
      </c>
      <c r="C415" s="1">
        <v>39816.53</v>
      </c>
      <c r="D415" s="1">
        <v>20737.0081692657</v>
      </c>
      <c r="E415">
        <v>645768</v>
      </c>
      <c r="F415" t="s">
        <v>586</v>
      </c>
      <c r="G415" s="7"/>
      <c r="H415" t="s">
        <v>366</v>
      </c>
      <c r="I415" t="s">
        <v>367</v>
      </c>
      <c r="J415" t="s">
        <v>78</v>
      </c>
      <c r="K415" t="s">
        <v>18</v>
      </c>
      <c r="L415" t="s">
        <v>3</v>
      </c>
      <c r="M415">
        <v>50</v>
      </c>
      <c r="N415" s="1">
        <v>19908.264999999999</v>
      </c>
      <c r="O415" s="1">
        <v>10368.504084632899</v>
      </c>
      <c r="P415" s="1">
        <v>0</v>
      </c>
      <c r="Q415" s="1">
        <v>10368.504084632899</v>
      </c>
      <c r="R415" s="28">
        <v>4.0485521243141198E-2</v>
      </c>
      <c r="S415" s="1">
        <v>10788.2783770108</v>
      </c>
      <c r="T415" s="1">
        <v>0</v>
      </c>
      <c r="U415" s="28">
        <v>0</v>
      </c>
      <c r="V415" s="1">
        <v>0</v>
      </c>
    </row>
    <row r="416" spans="1:22" x14ac:dyDescent="0.35">
      <c r="A416" t="s">
        <v>585</v>
      </c>
      <c r="B416" t="s">
        <v>35</v>
      </c>
      <c r="C416" s="1">
        <v>39816.53</v>
      </c>
      <c r="D416" s="1">
        <v>20737.0081692657</v>
      </c>
      <c r="E416">
        <v>645768</v>
      </c>
      <c r="F416" t="s">
        <v>586</v>
      </c>
      <c r="G416" s="7" t="s">
        <v>42</v>
      </c>
      <c r="H416" t="s">
        <v>63</v>
      </c>
      <c r="I416" t="s">
        <v>64</v>
      </c>
      <c r="J416" t="s">
        <v>39</v>
      </c>
      <c r="K416" t="s">
        <v>3</v>
      </c>
      <c r="L416" t="s">
        <v>3</v>
      </c>
      <c r="M416">
        <v>50</v>
      </c>
      <c r="N416" s="1">
        <v>19908.264999999999</v>
      </c>
      <c r="O416" s="1">
        <v>10368.504084632899</v>
      </c>
      <c r="P416" s="1">
        <v>4562.1417972384297</v>
      </c>
      <c r="Q416" s="1">
        <v>0</v>
      </c>
      <c r="R416" s="28">
        <v>4.0485521243141198E-2</v>
      </c>
      <c r="S416" s="1">
        <v>0</v>
      </c>
      <c r="T416" s="1">
        <v>5806.3622873943696</v>
      </c>
      <c r="U416" s="28">
        <v>4.0485521243141198E-2</v>
      </c>
      <c r="V416" s="1">
        <v>6041.4358911260497</v>
      </c>
    </row>
    <row r="417" spans="1:22" x14ac:dyDescent="0.35">
      <c r="A417" t="s">
        <v>588</v>
      </c>
      <c r="B417" t="s">
        <v>35</v>
      </c>
      <c r="C417" s="1">
        <v>-73.33</v>
      </c>
      <c r="D417" s="1">
        <v>-38.191294144724701</v>
      </c>
      <c r="E417">
        <v>1327699</v>
      </c>
      <c r="F417" t="s">
        <v>489</v>
      </c>
      <c r="G417" t="s">
        <v>42</v>
      </c>
      <c r="H417" t="s">
        <v>63</v>
      </c>
      <c r="I417" t="s">
        <v>64</v>
      </c>
      <c r="J417" t="s">
        <v>39</v>
      </c>
      <c r="K417" t="s">
        <v>3</v>
      </c>
      <c r="L417" t="s">
        <v>3</v>
      </c>
      <c r="M417">
        <v>100</v>
      </c>
      <c r="N417" s="1">
        <v>-73.33</v>
      </c>
      <c r="O417" s="1">
        <v>-38.191294144724601</v>
      </c>
      <c r="P417" s="1">
        <v>-16.8041694236788</v>
      </c>
      <c r="Q417" s="1">
        <v>0</v>
      </c>
      <c r="R417" s="28">
        <v>4.0485521243141198E-2</v>
      </c>
      <c r="S417" s="1">
        <v>0</v>
      </c>
      <c r="T417" s="1">
        <v>-21.387124721045801</v>
      </c>
      <c r="U417" s="28">
        <v>4.0485521243141198E-2</v>
      </c>
      <c r="V417" s="1">
        <v>-22.2529936132694</v>
      </c>
    </row>
    <row r="418" spans="1:22" x14ac:dyDescent="0.35">
      <c r="A418" t="s">
        <v>589</v>
      </c>
      <c r="B418" t="s">
        <v>35</v>
      </c>
      <c r="C418" s="1">
        <v>4535.13</v>
      </c>
      <c r="D418" s="1">
        <v>2361.9594138083298</v>
      </c>
      <c r="E418">
        <v>900642</v>
      </c>
      <c r="F418" t="s">
        <v>152</v>
      </c>
      <c r="G418" s="7" t="s">
        <v>42</v>
      </c>
      <c r="H418" t="s">
        <v>153</v>
      </c>
      <c r="I418" t="s">
        <v>154</v>
      </c>
      <c r="J418" t="s">
        <v>155</v>
      </c>
      <c r="K418" t="s">
        <v>11</v>
      </c>
      <c r="L418" t="s">
        <v>11</v>
      </c>
      <c r="M418">
        <v>100</v>
      </c>
      <c r="N418" s="1">
        <v>4535.13</v>
      </c>
      <c r="O418" s="1">
        <v>2361.9594138083298</v>
      </c>
      <c r="P418" s="1">
        <v>1039.26214207567</v>
      </c>
      <c r="Q418" s="1">
        <v>0</v>
      </c>
      <c r="R418" s="28">
        <v>8.1596227039868005E-2</v>
      </c>
      <c r="S418" s="1">
        <v>0</v>
      </c>
      <c r="T418" s="1">
        <v>1322.6972717326601</v>
      </c>
      <c r="U418" s="28">
        <v>8.1596227039868005E-2</v>
      </c>
      <c r="V418" s="1">
        <v>1430.62437862198</v>
      </c>
    </row>
    <row r="419" spans="1:22" x14ac:dyDescent="0.35">
      <c r="A419" t="s">
        <v>590</v>
      </c>
      <c r="B419" t="s">
        <v>35</v>
      </c>
      <c r="C419" s="1">
        <v>427.76</v>
      </c>
      <c r="D419" s="1">
        <v>222.78341720097399</v>
      </c>
      <c r="E419">
        <v>163329</v>
      </c>
      <c r="F419" t="s">
        <v>281</v>
      </c>
      <c r="G419" s="7" t="s">
        <v>42</v>
      </c>
      <c r="H419" t="s">
        <v>143</v>
      </c>
      <c r="I419" t="s">
        <v>144</v>
      </c>
      <c r="J419" t="s">
        <v>84</v>
      </c>
      <c r="K419" t="s">
        <v>7</v>
      </c>
      <c r="L419" t="s">
        <v>7</v>
      </c>
      <c r="M419">
        <v>100</v>
      </c>
      <c r="N419" s="1">
        <v>427.76</v>
      </c>
      <c r="O419" s="1">
        <v>222.78341720097399</v>
      </c>
      <c r="P419" s="1">
        <v>98.024703568428606</v>
      </c>
      <c r="Q419" s="1">
        <v>0</v>
      </c>
      <c r="R419" s="28">
        <v>4.5000203846254097E-2</v>
      </c>
      <c r="S419" s="1">
        <v>0</v>
      </c>
      <c r="T419" s="1">
        <v>124.758713632545</v>
      </c>
      <c r="U419" s="28">
        <v>4.5000203846254097E-2</v>
      </c>
      <c r="V419" s="1">
        <v>130.37288117760599</v>
      </c>
    </row>
    <row r="420" spans="1:22" x14ac:dyDescent="0.35">
      <c r="A420" t="s">
        <v>1411</v>
      </c>
      <c r="B420" t="s">
        <v>35</v>
      </c>
      <c r="C420" s="1">
        <v>472.96</v>
      </c>
      <c r="D420" s="1">
        <v>246.32421217358501</v>
      </c>
      <c r="E420">
        <v>8007587</v>
      </c>
      <c r="F420" t="s">
        <v>1412</v>
      </c>
      <c r="G420" s="7" t="s">
        <v>42</v>
      </c>
      <c r="H420" t="s">
        <v>143</v>
      </c>
      <c r="I420" t="s">
        <v>144</v>
      </c>
      <c r="J420" t="s">
        <v>84</v>
      </c>
      <c r="K420" t="s">
        <v>7</v>
      </c>
      <c r="L420" t="s">
        <v>7</v>
      </c>
      <c r="M420">
        <v>100</v>
      </c>
      <c r="N420" s="1">
        <v>472.96</v>
      </c>
      <c r="O420" s="1">
        <v>246.32421217358501</v>
      </c>
      <c r="P420" s="1">
        <v>108.38265335637701</v>
      </c>
      <c r="Q420" s="1">
        <v>0</v>
      </c>
      <c r="R420" s="28">
        <v>4.5000203846254097E-2</v>
      </c>
      <c r="S420" s="1">
        <v>0</v>
      </c>
      <c r="T420" s="1">
        <v>137.941558817208</v>
      </c>
      <c r="U420" s="28">
        <v>4.5000203846254097E-2</v>
      </c>
      <c r="V420" s="1">
        <v>144.14895708285201</v>
      </c>
    </row>
    <row r="421" spans="1:22" x14ac:dyDescent="0.35">
      <c r="A421" t="s">
        <v>591</v>
      </c>
      <c r="B421" t="s">
        <v>35</v>
      </c>
      <c r="C421" s="1">
        <v>4093.04</v>
      </c>
      <c r="D421" s="1">
        <v>2131.7127312985699</v>
      </c>
      <c r="E421">
        <v>111042</v>
      </c>
      <c r="F421" t="s">
        <v>311</v>
      </c>
      <c r="G421" s="7" t="s">
        <v>42</v>
      </c>
      <c r="H421" t="s">
        <v>143</v>
      </c>
      <c r="I421" t="s">
        <v>144</v>
      </c>
      <c r="J421" t="s">
        <v>84</v>
      </c>
      <c r="K421" t="s">
        <v>7</v>
      </c>
      <c r="L421" t="s">
        <v>7</v>
      </c>
      <c r="M421">
        <v>50</v>
      </c>
      <c r="N421" s="1">
        <v>2046.52</v>
      </c>
      <c r="O421" s="1">
        <v>1065.85636564928</v>
      </c>
      <c r="P421" s="1">
        <v>468.97680088568302</v>
      </c>
      <c r="Q421" s="1">
        <v>0</v>
      </c>
      <c r="R421" s="28">
        <v>4.5000203846254097E-2</v>
      </c>
      <c r="S421" s="1">
        <v>0</v>
      </c>
      <c r="T421" s="1">
        <v>596.87956476359705</v>
      </c>
      <c r="U421" s="28">
        <v>4.5000203846254097E-2</v>
      </c>
      <c r="V421" s="1">
        <v>623.73926684962203</v>
      </c>
    </row>
    <row r="422" spans="1:22" x14ac:dyDescent="0.35">
      <c r="A422" t="s">
        <v>591</v>
      </c>
      <c r="B422" t="s">
        <v>35</v>
      </c>
      <c r="C422" s="1">
        <v>4093.04</v>
      </c>
      <c r="D422" s="1">
        <v>2131.7127312985699</v>
      </c>
      <c r="E422">
        <v>111042</v>
      </c>
      <c r="F422" t="s">
        <v>311</v>
      </c>
      <c r="G422" s="7" t="s">
        <v>68</v>
      </c>
      <c r="H422" t="s">
        <v>312</v>
      </c>
      <c r="I422" t="s">
        <v>313</v>
      </c>
      <c r="J422" t="s">
        <v>84</v>
      </c>
      <c r="K422" t="s">
        <v>7</v>
      </c>
      <c r="L422" t="s">
        <v>7</v>
      </c>
      <c r="M422">
        <v>50</v>
      </c>
      <c r="N422" s="1">
        <v>2046.52</v>
      </c>
      <c r="O422" s="1">
        <v>1065.85636564928</v>
      </c>
      <c r="P422" s="1">
        <v>468.97680088568302</v>
      </c>
      <c r="Q422" s="1">
        <v>0</v>
      </c>
      <c r="R422" s="28">
        <v>4.5000203846254097E-2</v>
      </c>
      <c r="S422" s="1">
        <v>0</v>
      </c>
      <c r="T422" s="1">
        <v>596.87956476359705</v>
      </c>
      <c r="U422" s="28">
        <v>4.5000203846254097E-2</v>
      </c>
      <c r="V422" s="1">
        <v>623.73926684962203</v>
      </c>
    </row>
    <row r="423" spans="1:22" x14ac:dyDescent="0.35">
      <c r="A423" t="s">
        <v>1413</v>
      </c>
      <c r="B423" t="s">
        <v>35</v>
      </c>
      <c r="C423" s="1">
        <v>1889.3</v>
      </c>
      <c r="D423" s="1">
        <v>983.97398101224996</v>
      </c>
      <c r="E423">
        <v>8007883</v>
      </c>
      <c r="F423" t="s">
        <v>1410</v>
      </c>
      <c r="G423" s="7" t="s">
        <v>42</v>
      </c>
      <c r="H423" t="s">
        <v>49</v>
      </c>
      <c r="I423" t="s">
        <v>50</v>
      </c>
      <c r="J423" t="s">
        <v>39</v>
      </c>
      <c r="K423" t="s">
        <v>3</v>
      </c>
      <c r="L423" t="s">
        <v>3</v>
      </c>
      <c r="M423">
        <v>100</v>
      </c>
      <c r="N423" s="1">
        <v>1889.3</v>
      </c>
      <c r="O423" s="1">
        <v>983.97398101224996</v>
      </c>
      <c r="P423" s="1">
        <v>432.94855164539001</v>
      </c>
      <c r="Q423" s="1">
        <v>0</v>
      </c>
      <c r="R423" s="28">
        <v>4.0485521243141198E-2</v>
      </c>
      <c r="S423" s="1">
        <v>0</v>
      </c>
      <c r="T423" s="1">
        <v>551.02542936685995</v>
      </c>
      <c r="U423" s="28">
        <v>4.0485521243141198E-2</v>
      </c>
      <c r="V423" s="1">
        <v>573.33398109300299</v>
      </c>
    </row>
    <row r="424" spans="1:22" x14ac:dyDescent="0.35">
      <c r="A424" t="s">
        <v>1414</v>
      </c>
      <c r="B424" t="s">
        <v>35</v>
      </c>
      <c r="C424" s="1">
        <v>18433.509999999998</v>
      </c>
      <c r="D424" s="1">
        <v>9600.4309631763699</v>
      </c>
      <c r="E424">
        <v>8007532</v>
      </c>
      <c r="F424" t="s">
        <v>582</v>
      </c>
      <c r="G424" s="7" t="s">
        <v>42</v>
      </c>
      <c r="H424" t="s">
        <v>169</v>
      </c>
      <c r="I424" t="s">
        <v>170</v>
      </c>
      <c r="J424" t="s">
        <v>109</v>
      </c>
      <c r="K424" t="s">
        <v>9</v>
      </c>
      <c r="L424" t="s">
        <v>9</v>
      </c>
      <c r="M424">
        <v>60</v>
      </c>
      <c r="N424" s="1">
        <v>11060.106</v>
      </c>
      <c r="O424" s="1">
        <v>5760.2585779058199</v>
      </c>
      <c r="P424" s="1">
        <v>2534.51377427856</v>
      </c>
      <c r="Q424" s="1">
        <v>0</v>
      </c>
      <c r="R424" s="28">
        <v>8.1596227039872807E-2</v>
      </c>
      <c r="S424" s="1">
        <v>0</v>
      </c>
      <c r="T424" s="1">
        <v>3225.7448036272599</v>
      </c>
      <c r="U424" s="28">
        <v>8.1596227039872807E-2</v>
      </c>
      <c r="V424" s="1">
        <v>3488.9534089967201</v>
      </c>
    </row>
    <row r="425" spans="1:22" x14ac:dyDescent="0.35">
      <c r="A425" t="s">
        <v>1414</v>
      </c>
      <c r="B425" t="s">
        <v>35</v>
      </c>
      <c r="C425" s="1">
        <v>18433.509999999998</v>
      </c>
      <c r="D425" s="1">
        <v>9600.4309631763699</v>
      </c>
      <c r="E425">
        <v>8007532</v>
      </c>
      <c r="F425" t="s">
        <v>582</v>
      </c>
      <c r="G425" s="7" t="s">
        <v>68</v>
      </c>
      <c r="H425" t="s">
        <v>171</v>
      </c>
      <c r="I425" t="s">
        <v>172</v>
      </c>
      <c r="J425" t="s">
        <v>109</v>
      </c>
      <c r="K425" t="s">
        <v>9</v>
      </c>
      <c r="L425" t="s">
        <v>9</v>
      </c>
      <c r="M425">
        <v>40</v>
      </c>
      <c r="N425" s="1">
        <v>7373.4040000000005</v>
      </c>
      <c r="O425" s="1">
        <v>3840.17238527055</v>
      </c>
      <c r="P425" s="1">
        <v>1689.67584951904</v>
      </c>
      <c r="Q425" s="1">
        <v>0</v>
      </c>
      <c r="R425" s="28">
        <v>8.1596227039872807E-2</v>
      </c>
      <c r="S425" s="1">
        <v>0</v>
      </c>
      <c r="T425" s="1">
        <v>2150.4965357515098</v>
      </c>
      <c r="U425" s="28">
        <v>8.1596227039872807E-2</v>
      </c>
      <c r="V425" s="1">
        <v>2325.9689393311501</v>
      </c>
    </row>
    <row r="426" spans="1:22" x14ac:dyDescent="0.35">
      <c r="A426" t="s">
        <v>592</v>
      </c>
      <c r="B426" t="s">
        <v>134</v>
      </c>
      <c r="C426" s="1">
        <v>-2248.83</v>
      </c>
      <c r="D426" s="1">
        <v>-1171.2222557136399</v>
      </c>
      <c r="E426">
        <v>1056830</v>
      </c>
      <c r="F426" t="s">
        <v>593</v>
      </c>
      <c r="G426" s="7" t="s">
        <v>42</v>
      </c>
      <c r="H426" t="s">
        <v>91</v>
      </c>
      <c r="I426" t="s">
        <v>92</v>
      </c>
      <c r="J426" t="s">
        <v>84</v>
      </c>
      <c r="K426" t="s">
        <v>7</v>
      </c>
      <c r="L426" t="s">
        <v>7</v>
      </c>
      <c r="M426">
        <v>100</v>
      </c>
      <c r="N426" s="1">
        <v>-2248.83</v>
      </c>
      <c r="O426" s="1">
        <v>-1171.2222557136399</v>
      </c>
      <c r="P426" s="1">
        <v>-515.33779251400199</v>
      </c>
      <c r="Q426" s="1">
        <v>0</v>
      </c>
      <c r="R426" s="28">
        <v>4.5000203846254097E-2</v>
      </c>
      <c r="S426" s="1">
        <v>0</v>
      </c>
      <c r="T426" s="1">
        <v>-655.88446319963805</v>
      </c>
      <c r="U426" s="28">
        <v>4.5000203846254097E-2</v>
      </c>
      <c r="V426" s="1">
        <v>-685.39939774321294</v>
      </c>
    </row>
    <row r="427" spans="1:22" x14ac:dyDescent="0.35">
      <c r="A427" t="s">
        <v>594</v>
      </c>
      <c r="B427" t="s">
        <v>35</v>
      </c>
      <c r="C427" s="1">
        <v>5910.43</v>
      </c>
      <c r="D427" s="1">
        <v>3078.2349741143498</v>
      </c>
      <c r="E427">
        <v>983200</v>
      </c>
      <c r="F427" t="s">
        <v>148</v>
      </c>
      <c r="G427" s="7" t="s">
        <v>42</v>
      </c>
      <c r="H427" t="s">
        <v>143</v>
      </c>
      <c r="I427" t="s">
        <v>144</v>
      </c>
      <c r="J427" t="s">
        <v>84</v>
      </c>
      <c r="K427" t="s">
        <v>7</v>
      </c>
      <c r="L427" t="s">
        <v>7</v>
      </c>
      <c r="M427">
        <v>100</v>
      </c>
      <c r="N427" s="1">
        <v>5910.43</v>
      </c>
      <c r="O427" s="1">
        <v>3078.2349741143498</v>
      </c>
      <c r="P427" s="1">
        <v>1354.42338861031</v>
      </c>
      <c r="Q427" s="1">
        <v>0</v>
      </c>
      <c r="R427" s="28">
        <v>4.5000203846254097E-2</v>
      </c>
      <c r="S427" s="1">
        <v>0</v>
      </c>
      <c r="T427" s="1">
        <v>1723.8115855040401</v>
      </c>
      <c r="U427" s="28">
        <v>4.5000203846254097E-2</v>
      </c>
      <c r="V427" s="1">
        <v>1801.3834582442501</v>
      </c>
    </row>
    <row r="428" spans="1:22" x14ac:dyDescent="0.35">
      <c r="A428" t="s">
        <v>595</v>
      </c>
      <c r="B428" t="s">
        <v>35</v>
      </c>
      <c r="C428" s="1">
        <v>3583.97</v>
      </c>
      <c r="D428" s="1">
        <v>1866.5819238493</v>
      </c>
      <c r="E428">
        <v>91489</v>
      </c>
      <c r="F428" t="s">
        <v>156</v>
      </c>
      <c r="G428" s="7" t="s">
        <v>42</v>
      </c>
      <c r="H428" t="s">
        <v>157</v>
      </c>
      <c r="I428" t="s">
        <v>158</v>
      </c>
      <c r="J428" t="s">
        <v>78</v>
      </c>
      <c r="K428" t="s">
        <v>18</v>
      </c>
      <c r="L428" t="s">
        <v>7</v>
      </c>
      <c r="M428">
        <v>75</v>
      </c>
      <c r="N428" s="1">
        <v>2687.9775</v>
      </c>
      <c r="O428" s="1">
        <v>1399.9364428869801</v>
      </c>
      <c r="P428" s="1">
        <v>0</v>
      </c>
      <c r="Q428" s="1">
        <v>1399.9364428869801</v>
      </c>
      <c r="R428" s="28">
        <v>4.5000203846254097E-2</v>
      </c>
      <c r="S428" s="1">
        <v>1462.93386818869</v>
      </c>
      <c r="T428" s="1">
        <v>0</v>
      </c>
      <c r="U428" s="28">
        <v>0</v>
      </c>
      <c r="V428" s="1">
        <v>0</v>
      </c>
    </row>
    <row r="429" spans="1:22" x14ac:dyDescent="0.35">
      <c r="A429" t="s">
        <v>595</v>
      </c>
      <c r="B429" t="s">
        <v>35</v>
      </c>
      <c r="C429" s="1">
        <v>3583.97</v>
      </c>
      <c r="D429" s="1">
        <v>1866.5819238493</v>
      </c>
      <c r="E429">
        <v>91489</v>
      </c>
      <c r="F429" t="s">
        <v>156</v>
      </c>
      <c r="G429" s="7"/>
      <c r="H429" t="s">
        <v>91</v>
      </c>
      <c r="I429" t="s">
        <v>92</v>
      </c>
      <c r="J429" t="s">
        <v>84</v>
      </c>
      <c r="K429" t="s">
        <v>7</v>
      </c>
      <c r="L429" t="s">
        <v>7</v>
      </c>
      <c r="M429">
        <v>25</v>
      </c>
      <c r="N429" s="1">
        <v>895.99249999999995</v>
      </c>
      <c r="O429" s="1">
        <v>466.645480962325</v>
      </c>
      <c r="P429" s="1">
        <v>205.32401162342299</v>
      </c>
      <c r="Q429" s="1">
        <v>0</v>
      </c>
      <c r="R429" s="28">
        <v>4.5000203846254097E-2</v>
      </c>
      <c r="S429" s="1">
        <v>0</v>
      </c>
      <c r="T429" s="1">
        <v>261.32146933890198</v>
      </c>
      <c r="U429" s="28">
        <v>4.5000203846254097E-2</v>
      </c>
      <c r="V429" s="1">
        <v>273.08098872855498</v>
      </c>
    </row>
    <row r="430" spans="1:22" x14ac:dyDescent="0.35">
      <c r="A430" t="s">
        <v>596</v>
      </c>
      <c r="B430" t="s">
        <v>35</v>
      </c>
      <c r="C430" s="1">
        <v>183.25</v>
      </c>
      <c r="D430" s="1">
        <v>95.439174308206702</v>
      </c>
      <c r="E430">
        <v>8007097</v>
      </c>
      <c r="F430" t="s">
        <v>597</v>
      </c>
      <c r="G430" s="7" t="s">
        <v>42</v>
      </c>
      <c r="H430" t="s">
        <v>165</v>
      </c>
      <c r="I430" t="s">
        <v>166</v>
      </c>
      <c r="J430" t="s">
        <v>84</v>
      </c>
      <c r="K430" t="s">
        <v>7</v>
      </c>
      <c r="L430" t="s">
        <v>7</v>
      </c>
      <c r="M430">
        <v>100</v>
      </c>
      <c r="N430" s="1">
        <v>183.25</v>
      </c>
      <c r="O430" s="1">
        <v>95.439174308206603</v>
      </c>
      <c r="P430" s="1">
        <v>41.993236695610904</v>
      </c>
      <c r="Q430" s="1">
        <v>0</v>
      </c>
      <c r="R430" s="28">
        <v>4.5000203846254097E-2</v>
      </c>
      <c r="S430" s="1">
        <v>0</v>
      </c>
      <c r="T430" s="1">
        <v>53.445937612595699</v>
      </c>
      <c r="U430" s="28">
        <v>4.5000203846254097E-2</v>
      </c>
      <c r="V430" s="1">
        <v>55.851015699916701</v>
      </c>
    </row>
    <row r="431" spans="1:22" x14ac:dyDescent="0.35">
      <c r="A431" t="s">
        <v>598</v>
      </c>
      <c r="B431" t="s">
        <v>35</v>
      </c>
      <c r="C431" s="1">
        <v>2587.7800000000002</v>
      </c>
      <c r="D431" s="1">
        <v>1347.7521773058199</v>
      </c>
      <c r="E431">
        <v>94186</v>
      </c>
      <c r="F431" t="s">
        <v>242</v>
      </c>
      <c r="G431" s="7" t="s">
        <v>42</v>
      </c>
      <c r="H431" t="s">
        <v>107</v>
      </c>
      <c r="I431" t="s">
        <v>108</v>
      </c>
      <c r="J431" t="s">
        <v>109</v>
      </c>
      <c r="K431" t="s">
        <v>9</v>
      </c>
      <c r="L431" t="s">
        <v>9</v>
      </c>
      <c r="M431">
        <v>100</v>
      </c>
      <c r="N431" s="1">
        <v>2587.7800000000002</v>
      </c>
      <c r="O431" s="1">
        <v>1347.7521773058199</v>
      </c>
      <c r="P431" s="1">
        <v>593.01095801456097</v>
      </c>
      <c r="Q431" s="1">
        <v>0</v>
      </c>
      <c r="R431" s="28">
        <v>8.1596227039872807E-2</v>
      </c>
      <c r="S431" s="1">
        <v>0</v>
      </c>
      <c r="T431" s="1">
        <v>754.74121929125897</v>
      </c>
      <c r="U431" s="28">
        <v>8.1596227039872807E-2</v>
      </c>
      <c r="V431" s="1">
        <v>816.32525517689896</v>
      </c>
    </row>
    <row r="432" spans="1:22" x14ac:dyDescent="0.35">
      <c r="A432" t="s">
        <v>599</v>
      </c>
      <c r="B432" t="s">
        <v>35</v>
      </c>
      <c r="C432" s="1">
        <v>19379.669999999998</v>
      </c>
      <c r="D432" s="1">
        <v>10093.204382895099</v>
      </c>
      <c r="E432">
        <v>8005076</v>
      </c>
      <c r="F432" t="s">
        <v>600</v>
      </c>
      <c r="G432" s="7" t="s">
        <v>42</v>
      </c>
      <c r="H432" t="s">
        <v>146</v>
      </c>
      <c r="I432" t="s">
        <v>147</v>
      </c>
      <c r="J432" t="s">
        <v>39</v>
      </c>
      <c r="K432" t="s">
        <v>3</v>
      </c>
      <c r="L432" t="s">
        <v>3</v>
      </c>
      <c r="M432">
        <v>50</v>
      </c>
      <c r="N432" s="1">
        <v>9689.8349999999991</v>
      </c>
      <c r="O432" s="1">
        <v>5046.6021914475496</v>
      </c>
      <c r="P432" s="1">
        <v>2220.5049642369199</v>
      </c>
      <c r="Q432" s="1">
        <v>0</v>
      </c>
      <c r="R432" s="28">
        <v>4.0485521243141198E-2</v>
      </c>
      <c r="S432" s="1">
        <v>0</v>
      </c>
      <c r="T432" s="1">
        <v>2826.0972272106301</v>
      </c>
      <c r="U432" s="28">
        <v>4.0485521243141198E-2</v>
      </c>
      <c r="V432" s="1">
        <v>2940.5132465380502</v>
      </c>
    </row>
    <row r="433" spans="1:22" x14ac:dyDescent="0.35">
      <c r="A433" t="s">
        <v>599</v>
      </c>
      <c r="B433" t="s">
        <v>35</v>
      </c>
      <c r="C433" s="1">
        <v>19379.669999999998</v>
      </c>
      <c r="D433" s="1">
        <v>10093.204382895099</v>
      </c>
      <c r="E433">
        <v>1053104</v>
      </c>
      <c r="F433" t="s">
        <v>414</v>
      </c>
      <c r="G433" s="7"/>
      <c r="H433" t="s">
        <v>146</v>
      </c>
      <c r="I433" t="s">
        <v>147</v>
      </c>
      <c r="J433" t="s">
        <v>39</v>
      </c>
      <c r="K433" t="s">
        <v>3</v>
      </c>
      <c r="L433" t="s">
        <v>3</v>
      </c>
      <c r="M433">
        <v>50</v>
      </c>
      <c r="N433" s="1">
        <v>9689.8349999999991</v>
      </c>
      <c r="O433" s="1">
        <v>5046.6021914475496</v>
      </c>
      <c r="P433" s="1">
        <v>2220.5049642369199</v>
      </c>
      <c r="Q433" s="1">
        <v>0</v>
      </c>
      <c r="R433" s="28">
        <v>4.0485521243141198E-2</v>
      </c>
      <c r="S433" s="1">
        <v>0</v>
      </c>
      <c r="T433" s="1">
        <v>2826.0972272106301</v>
      </c>
      <c r="U433" s="28">
        <v>4.0485521243141198E-2</v>
      </c>
      <c r="V433" s="1">
        <v>2940.5132465380502</v>
      </c>
    </row>
    <row r="434" spans="1:22" x14ac:dyDescent="0.35">
      <c r="A434" t="s">
        <v>601</v>
      </c>
      <c r="B434" t="s">
        <v>35</v>
      </c>
      <c r="C434" s="1">
        <v>306.45</v>
      </c>
      <c r="D434" s="1">
        <v>159.60346503001301</v>
      </c>
      <c r="E434">
        <v>8004805</v>
      </c>
      <c r="F434" t="s">
        <v>602</v>
      </c>
      <c r="G434" s="7" t="s">
        <v>42</v>
      </c>
      <c r="H434" t="s">
        <v>45</v>
      </c>
      <c r="I434" t="s">
        <v>46</v>
      </c>
      <c r="J434" t="s">
        <v>39</v>
      </c>
      <c r="K434" t="s">
        <v>3</v>
      </c>
      <c r="L434" t="s">
        <v>3</v>
      </c>
      <c r="M434">
        <v>100</v>
      </c>
      <c r="N434" s="1">
        <v>306.45</v>
      </c>
      <c r="O434" s="1">
        <v>159.60346503001301</v>
      </c>
      <c r="P434" s="1">
        <v>70.225524613205707</v>
      </c>
      <c r="Q434" s="1">
        <v>0</v>
      </c>
      <c r="R434" s="28">
        <v>4.0485521243141198E-2</v>
      </c>
      <c r="S434" s="1">
        <v>0</v>
      </c>
      <c r="T434" s="1">
        <v>89.377940416807306</v>
      </c>
      <c r="U434" s="28">
        <v>4.0485521243141198E-2</v>
      </c>
      <c r="V434" s="1">
        <v>92.996452922220101</v>
      </c>
    </row>
    <row r="435" spans="1:22" x14ac:dyDescent="0.35">
      <c r="A435" t="s">
        <v>603</v>
      </c>
      <c r="B435" t="s">
        <v>35</v>
      </c>
      <c r="C435" s="1">
        <v>5206.99</v>
      </c>
      <c r="D435" s="1">
        <v>2711.8735401423701</v>
      </c>
      <c r="E435">
        <v>90184</v>
      </c>
      <c r="F435" t="s">
        <v>102</v>
      </c>
      <c r="G435" s="7" t="s">
        <v>42</v>
      </c>
      <c r="H435" t="s">
        <v>95</v>
      </c>
      <c r="I435" t="s">
        <v>96</v>
      </c>
      <c r="J435" t="s">
        <v>84</v>
      </c>
      <c r="K435" t="s">
        <v>7</v>
      </c>
      <c r="L435" t="s">
        <v>7</v>
      </c>
      <c r="M435">
        <v>100</v>
      </c>
      <c r="N435" s="1">
        <v>5206.99</v>
      </c>
      <c r="O435" s="1">
        <v>2711.8735401423701</v>
      </c>
      <c r="P435" s="1">
        <v>1193.2243576626399</v>
      </c>
      <c r="Q435" s="1">
        <v>0</v>
      </c>
      <c r="R435" s="28">
        <v>4.5000203846254097E-2</v>
      </c>
      <c r="S435" s="1">
        <v>0</v>
      </c>
      <c r="T435" s="1">
        <v>1518.6491824797299</v>
      </c>
      <c r="U435" s="28">
        <v>4.5000203846254097E-2</v>
      </c>
      <c r="V435" s="1">
        <v>1586.9887052622601</v>
      </c>
    </row>
    <row r="436" spans="1:22" x14ac:dyDescent="0.35">
      <c r="A436" t="s">
        <v>1415</v>
      </c>
      <c r="B436" t="s">
        <v>35</v>
      </c>
      <c r="C436" s="1">
        <v>16259.87</v>
      </c>
      <c r="D436" s="1">
        <v>8468.3687157368604</v>
      </c>
      <c r="E436">
        <v>8004685</v>
      </c>
      <c r="F436" t="s">
        <v>1416</v>
      </c>
      <c r="G436" s="7" t="s">
        <v>42</v>
      </c>
      <c r="H436" t="s">
        <v>440</v>
      </c>
      <c r="I436" t="s">
        <v>441</v>
      </c>
      <c r="J436" t="s">
        <v>39</v>
      </c>
      <c r="K436" t="s">
        <v>3</v>
      </c>
      <c r="L436" t="s">
        <v>3</v>
      </c>
      <c r="M436">
        <v>100</v>
      </c>
      <c r="N436" s="1">
        <v>16259.87</v>
      </c>
      <c r="O436" s="1">
        <v>8468.3687157368604</v>
      </c>
      <c r="P436" s="1">
        <v>3726.0822349242198</v>
      </c>
      <c r="Q436" s="1">
        <v>0</v>
      </c>
      <c r="R436" s="28">
        <v>4.0485521243141198E-2</v>
      </c>
      <c r="S436" s="1">
        <v>0</v>
      </c>
      <c r="T436" s="1">
        <v>4742.2864808126396</v>
      </c>
      <c r="U436" s="28">
        <v>4.0485521243141198E-2</v>
      </c>
      <c r="V436" s="1">
        <v>4934.2804208726402</v>
      </c>
    </row>
    <row r="437" spans="1:22" x14ac:dyDescent="0.35">
      <c r="A437" t="s">
        <v>604</v>
      </c>
      <c r="B437" t="s">
        <v>35</v>
      </c>
      <c r="C437" s="1">
        <v>52528.71</v>
      </c>
      <c r="D437" s="1">
        <v>27357.690094817099</v>
      </c>
      <c r="E437">
        <v>1072693</v>
      </c>
      <c r="F437" t="s">
        <v>267</v>
      </c>
      <c r="G437" s="7"/>
      <c r="H437" t="s">
        <v>37</v>
      </c>
      <c r="I437" t="s">
        <v>38</v>
      </c>
      <c r="J437" t="s">
        <v>39</v>
      </c>
      <c r="K437" t="s">
        <v>3</v>
      </c>
      <c r="L437" t="s">
        <v>3</v>
      </c>
      <c r="M437">
        <v>35</v>
      </c>
      <c r="N437" s="1">
        <v>18385.048500000001</v>
      </c>
      <c r="O437" s="1">
        <v>9575.19153318598</v>
      </c>
      <c r="P437" s="1">
        <v>4213.0842746018297</v>
      </c>
      <c r="Q437" s="1">
        <v>0</v>
      </c>
      <c r="R437" s="28">
        <v>4.0485521243141198E-2</v>
      </c>
      <c r="S437" s="1">
        <v>0</v>
      </c>
      <c r="T437" s="1">
        <v>5362.1072585841503</v>
      </c>
      <c r="U437" s="28">
        <v>4.0485521243141198E-2</v>
      </c>
      <c r="V437" s="1">
        <v>5579.1949659095599</v>
      </c>
    </row>
    <row r="438" spans="1:22" x14ac:dyDescent="0.35">
      <c r="A438" t="s">
        <v>604</v>
      </c>
      <c r="B438" t="s">
        <v>35</v>
      </c>
      <c r="C438" s="1">
        <v>52528.71</v>
      </c>
      <c r="D438" s="1">
        <v>27357.690094817099</v>
      </c>
      <c r="E438">
        <v>81182</v>
      </c>
      <c r="F438" t="s">
        <v>79</v>
      </c>
      <c r="G438" s="7" t="s">
        <v>42</v>
      </c>
      <c r="H438" t="s">
        <v>37</v>
      </c>
      <c r="I438" t="s">
        <v>38</v>
      </c>
      <c r="J438" t="s">
        <v>39</v>
      </c>
      <c r="K438" t="s">
        <v>3</v>
      </c>
      <c r="L438" t="s">
        <v>3</v>
      </c>
      <c r="M438">
        <v>65</v>
      </c>
      <c r="N438" s="1">
        <v>34143.661500000002</v>
      </c>
      <c r="O438" s="1">
        <v>17782.498561631099</v>
      </c>
      <c r="P438" s="1">
        <v>7824.29936711768</v>
      </c>
      <c r="Q438" s="1">
        <v>0</v>
      </c>
      <c r="R438" s="28">
        <v>4.0485521243141198E-2</v>
      </c>
      <c r="S438" s="1">
        <v>0</v>
      </c>
      <c r="T438" s="1">
        <v>9958.1991945134196</v>
      </c>
      <c r="U438" s="28">
        <v>4.0485521243141198E-2</v>
      </c>
      <c r="V438" s="1">
        <v>10361.362079546299</v>
      </c>
    </row>
    <row r="439" spans="1:22" x14ac:dyDescent="0.35">
      <c r="A439" t="s">
        <v>605</v>
      </c>
      <c r="B439" t="s">
        <v>35</v>
      </c>
      <c r="C439" s="1">
        <v>30199.360000000001</v>
      </c>
      <c r="D439" s="1">
        <v>15728.250930620899</v>
      </c>
      <c r="E439">
        <v>963911</v>
      </c>
      <c r="F439" t="s">
        <v>41</v>
      </c>
      <c r="G439" t="s">
        <v>42</v>
      </c>
      <c r="H439" t="s">
        <v>37</v>
      </c>
      <c r="I439" t="s">
        <v>38</v>
      </c>
      <c r="J439" t="s">
        <v>39</v>
      </c>
      <c r="K439" t="s">
        <v>3</v>
      </c>
      <c r="L439" t="s">
        <v>3</v>
      </c>
      <c r="M439">
        <v>100</v>
      </c>
      <c r="N439" s="1">
        <v>30199.360000000001</v>
      </c>
      <c r="O439" s="1">
        <v>15728.250930620899</v>
      </c>
      <c r="P439" s="1">
        <v>6920.4304094731997</v>
      </c>
      <c r="Q439" s="1">
        <v>0</v>
      </c>
      <c r="R439" s="28">
        <v>4.0485521243141198E-2</v>
      </c>
      <c r="S439" s="1">
        <v>0</v>
      </c>
      <c r="T439" s="1">
        <v>8807.8205211476998</v>
      </c>
      <c r="U439" s="28">
        <v>4.0485521243141198E-2</v>
      </c>
      <c r="V439" s="1">
        <v>9164.4097259623995</v>
      </c>
    </row>
    <row r="440" spans="1:22" x14ac:dyDescent="0.35">
      <c r="A440" t="s">
        <v>606</v>
      </c>
      <c r="B440" t="s">
        <v>223</v>
      </c>
      <c r="C440" s="1">
        <v>-376.19</v>
      </c>
      <c r="D440" s="1">
        <v>-195.925036742179</v>
      </c>
      <c r="E440">
        <v>187004</v>
      </c>
      <c r="F440" t="s">
        <v>569</v>
      </c>
      <c r="H440" t="s">
        <v>188</v>
      </c>
      <c r="I440" t="s">
        <v>189</v>
      </c>
      <c r="J440" t="s">
        <v>155</v>
      </c>
      <c r="K440" t="s">
        <v>11</v>
      </c>
      <c r="L440" t="s">
        <v>11</v>
      </c>
      <c r="M440">
        <v>50</v>
      </c>
      <c r="N440" s="1">
        <v>-188.095</v>
      </c>
      <c r="O440" s="1">
        <v>-97.962518371089502</v>
      </c>
      <c r="P440" s="1">
        <v>-43.103508083279401</v>
      </c>
      <c r="Q440" s="1">
        <v>0</v>
      </c>
      <c r="R440" s="28">
        <v>8.1596227039868005E-2</v>
      </c>
      <c r="S440" s="1">
        <v>0</v>
      </c>
      <c r="T440" s="1">
        <v>-54.859010287810101</v>
      </c>
      <c r="U440" s="28">
        <v>8.1596227039868005E-2</v>
      </c>
      <c r="V440" s="1">
        <v>-59.335298546436697</v>
      </c>
    </row>
    <row r="441" spans="1:22" x14ac:dyDescent="0.35">
      <c r="A441" t="s">
        <v>606</v>
      </c>
      <c r="B441" t="s">
        <v>223</v>
      </c>
      <c r="C441" s="1">
        <v>-376.19</v>
      </c>
      <c r="D441" s="1">
        <v>-195.925036742179</v>
      </c>
      <c r="E441">
        <v>187004</v>
      </c>
      <c r="F441" t="s">
        <v>569</v>
      </c>
      <c r="G441" s="7" t="s">
        <v>42</v>
      </c>
      <c r="H441" t="s">
        <v>239</v>
      </c>
      <c r="I441" t="s">
        <v>240</v>
      </c>
      <c r="J441" t="s">
        <v>155</v>
      </c>
      <c r="K441" t="s">
        <v>11</v>
      </c>
      <c r="L441" t="s">
        <v>11</v>
      </c>
      <c r="M441">
        <v>50</v>
      </c>
      <c r="N441" s="1">
        <v>-188.095</v>
      </c>
      <c r="O441" s="1">
        <v>-97.962518371089502</v>
      </c>
      <c r="P441" s="1">
        <v>-43.103508083279401</v>
      </c>
      <c r="Q441" s="1">
        <v>0</v>
      </c>
      <c r="R441" s="28">
        <v>8.1596227039868005E-2</v>
      </c>
      <c r="S441" s="1">
        <v>0</v>
      </c>
      <c r="T441" s="1">
        <v>-54.859010287810101</v>
      </c>
      <c r="U441" s="28">
        <v>8.1596227039868005E-2</v>
      </c>
      <c r="V441" s="1">
        <v>-59.335298546436697</v>
      </c>
    </row>
    <row r="442" spans="1:22" x14ac:dyDescent="0.35">
      <c r="A442" t="s">
        <v>607</v>
      </c>
      <c r="B442" t="s">
        <v>35</v>
      </c>
      <c r="C442" s="1">
        <v>70672.66</v>
      </c>
      <c r="D442" s="1">
        <v>36807.3141422353</v>
      </c>
      <c r="E442">
        <v>1268062</v>
      </c>
      <c r="F442" t="s">
        <v>458</v>
      </c>
      <c r="G442" s="7" t="s">
        <v>42</v>
      </c>
      <c r="H442" t="s">
        <v>95</v>
      </c>
      <c r="I442" t="s">
        <v>96</v>
      </c>
      <c r="J442" t="s">
        <v>84</v>
      </c>
      <c r="K442" t="s">
        <v>7</v>
      </c>
      <c r="L442" t="s">
        <v>7</v>
      </c>
      <c r="M442">
        <v>100</v>
      </c>
      <c r="N442" s="1">
        <v>70672.66</v>
      </c>
      <c r="O442" s="1">
        <v>36807.3141422353</v>
      </c>
      <c r="P442" s="1">
        <v>16195.2182225835</v>
      </c>
      <c r="Q442" s="1">
        <v>0</v>
      </c>
      <c r="R442" s="28">
        <v>4.5000203846254097E-2</v>
      </c>
      <c r="S442" s="1">
        <v>0</v>
      </c>
      <c r="T442" s="1">
        <v>20612.095919651802</v>
      </c>
      <c r="U442" s="28">
        <v>4.5000203846254097E-2</v>
      </c>
      <c r="V442" s="1">
        <v>21539.644437734602</v>
      </c>
    </row>
    <row r="443" spans="1:22" x14ac:dyDescent="0.35">
      <c r="A443" t="s">
        <v>608</v>
      </c>
      <c r="B443" t="s">
        <v>35</v>
      </c>
      <c r="C443" s="1">
        <v>4165.7700000000004</v>
      </c>
      <c r="D443" s="1">
        <v>2169.5915370144498</v>
      </c>
      <c r="E443">
        <v>8005000</v>
      </c>
      <c r="F443" t="s">
        <v>415</v>
      </c>
      <c r="G443" s="7" t="s">
        <v>68</v>
      </c>
      <c r="H443" t="s">
        <v>312</v>
      </c>
      <c r="I443" t="s">
        <v>313</v>
      </c>
      <c r="J443" t="s">
        <v>84</v>
      </c>
      <c r="K443" t="s">
        <v>7</v>
      </c>
      <c r="L443" t="s">
        <v>3</v>
      </c>
      <c r="M443">
        <v>20</v>
      </c>
      <c r="N443" s="1">
        <v>833.154</v>
      </c>
      <c r="O443" s="1">
        <v>433.91830740288998</v>
      </c>
      <c r="P443" s="1">
        <v>190.92405525727199</v>
      </c>
      <c r="Q443" s="1">
        <v>0</v>
      </c>
      <c r="R443" s="28">
        <v>4.0485521243141198E-2</v>
      </c>
      <c r="S443" s="1">
        <v>0</v>
      </c>
      <c r="T443" s="1">
        <v>242.99425214561799</v>
      </c>
      <c r="U443" s="28">
        <v>4.5000203846254097E-2</v>
      </c>
      <c r="V443" s="1">
        <v>253.929043025639</v>
      </c>
    </row>
    <row r="444" spans="1:22" x14ac:dyDescent="0.35">
      <c r="A444" t="s">
        <v>608</v>
      </c>
      <c r="B444" t="s">
        <v>35</v>
      </c>
      <c r="C444" s="1">
        <v>4165.7700000000004</v>
      </c>
      <c r="D444" s="1">
        <v>2169.5915370144498</v>
      </c>
      <c r="E444">
        <v>8005000</v>
      </c>
      <c r="F444" t="s">
        <v>415</v>
      </c>
      <c r="G444" s="7" t="s">
        <v>68</v>
      </c>
      <c r="H444" t="s">
        <v>146</v>
      </c>
      <c r="I444" t="s">
        <v>147</v>
      </c>
      <c r="J444" t="s">
        <v>39</v>
      </c>
      <c r="K444" t="s">
        <v>3</v>
      </c>
      <c r="L444" t="s">
        <v>3</v>
      </c>
      <c r="M444">
        <v>20</v>
      </c>
      <c r="N444" s="1">
        <v>833.154</v>
      </c>
      <c r="O444" s="1">
        <v>433.91830740288998</v>
      </c>
      <c r="P444" s="1">
        <v>190.92405525727199</v>
      </c>
      <c r="Q444" s="1">
        <v>0</v>
      </c>
      <c r="R444" s="28">
        <v>4.0485521243141198E-2</v>
      </c>
      <c r="S444" s="1">
        <v>0</v>
      </c>
      <c r="T444" s="1">
        <v>242.99425214561799</v>
      </c>
      <c r="U444" s="28">
        <v>4.0485521243141198E-2</v>
      </c>
      <c r="V444" s="1">
        <v>252.83200110282101</v>
      </c>
    </row>
    <row r="445" spans="1:22" x14ac:dyDescent="0.35">
      <c r="A445" t="s">
        <v>608</v>
      </c>
      <c r="B445" t="s">
        <v>35</v>
      </c>
      <c r="C445" s="1">
        <v>4165.7700000000004</v>
      </c>
      <c r="D445" s="1">
        <v>2169.5915370144498</v>
      </c>
      <c r="E445">
        <v>111042</v>
      </c>
      <c r="F445" t="s">
        <v>311</v>
      </c>
      <c r="G445" s="7" t="s">
        <v>42</v>
      </c>
      <c r="H445" t="s">
        <v>143</v>
      </c>
      <c r="I445" t="s">
        <v>144</v>
      </c>
      <c r="J445" t="s">
        <v>84</v>
      </c>
      <c r="K445" t="s">
        <v>7</v>
      </c>
      <c r="L445" t="s">
        <v>7</v>
      </c>
      <c r="M445">
        <v>30</v>
      </c>
      <c r="N445" s="1">
        <v>1249.731</v>
      </c>
      <c r="O445" s="1">
        <v>650.877461104335</v>
      </c>
      <c r="P445" s="1">
        <v>286.386082885907</v>
      </c>
      <c r="Q445" s="1">
        <v>0</v>
      </c>
      <c r="R445" s="28">
        <v>4.5000203846254097E-2</v>
      </c>
      <c r="S445" s="1">
        <v>0</v>
      </c>
      <c r="T445" s="1">
        <v>364.491378218428</v>
      </c>
      <c r="U445" s="28">
        <v>4.5000203846254097E-2</v>
      </c>
      <c r="V445" s="1">
        <v>380.89356453845897</v>
      </c>
    </row>
    <row r="446" spans="1:22" x14ac:dyDescent="0.35">
      <c r="A446" t="s">
        <v>608</v>
      </c>
      <c r="B446" t="s">
        <v>35</v>
      </c>
      <c r="C446" s="1">
        <v>4165.7700000000004</v>
      </c>
      <c r="D446" s="1">
        <v>2169.5915370144498</v>
      </c>
      <c r="E446">
        <v>111042</v>
      </c>
      <c r="F446" t="s">
        <v>311</v>
      </c>
      <c r="G446" s="7" t="s">
        <v>68</v>
      </c>
      <c r="H446" t="s">
        <v>312</v>
      </c>
      <c r="I446" t="s">
        <v>313</v>
      </c>
      <c r="J446" t="s">
        <v>84</v>
      </c>
      <c r="K446" t="s">
        <v>7</v>
      </c>
      <c r="L446" t="s">
        <v>7</v>
      </c>
      <c r="M446">
        <v>30</v>
      </c>
      <c r="N446" s="1">
        <v>1249.731</v>
      </c>
      <c r="O446" s="1">
        <v>650.877461104335</v>
      </c>
      <c r="P446" s="1">
        <v>286.386082885907</v>
      </c>
      <c r="Q446" s="1">
        <v>0</v>
      </c>
      <c r="R446" s="28">
        <v>4.5000203846254097E-2</v>
      </c>
      <c r="S446" s="1">
        <v>0</v>
      </c>
      <c r="T446" s="1">
        <v>364.491378218428</v>
      </c>
      <c r="U446" s="28">
        <v>4.5000203846254097E-2</v>
      </c>
      <c r="V446" s="1">
        <v>380.89356453845897</v>
      </c>
    </row>
    <row r="447" spans="1:22" x14ac:dyDescent="0.35">
      <c r="A447" t="s">
        <v>609</v>
      </c>
      <c r="B447" t="s">
        <v>35</v>
      </c>
      <c r="C447" s="1">
        <v>83241.39</v>
      </c>
      <c r="D447" s="1">
        <v>43353.285292591601</v>
      </c>
      <c r="E447">
        <v>1055405</v>
      </c>
      <c r="F447" t="s">
        <v>1394</v>
      </c>
      <c r="G447" s="7" t="s">
        <v>42</v>
      </c>
      <c r="H447" t="s">
        <v>146</v>
      </c>
      <c r="I447" t="s">
        <v>147</v>
      </c>
      <c r="J447" t="s">
        <v>39</v>
      </c>
      <c r="K447" t="s">
        <v>3</v>
      </c>
      <c r="L447" t="s">
        <v>3</v>
      </c>
      <c r="M447">
        <v>25</v>
      </c>
      <c r="N447" s="1">
        <v>20810.3475</v>
      </c>
      <c r="O447" s="1">
        <v>10838.3213231479</v>
      </c>
      <c r="P447" s="1">
        <v>4768.8613821850804</v>
      </c>
      <c r="Q447" s="1">
        <v>0</v>
      </c>
      <c r="R447" s="28">
        <v>4.0485521243141198E-2</v>
      </c>
      <c r="S447" s="1">
        <v>0</v>
      </c>
      <c r="T447" s="1">
        <v>6069.4599409628199</v>
      </c>
      <c r="U447" s="28">
        <v>4.0485521243141198E-2</v>
      </c>
      <c r="V447" s="1">
        <v>6315.1851903370698</v>
      </c>
    </row>
    <row r="448" spans="1:22" x14ac:dyDescent="0.35">
      <c r="A448" t="s">
        <v>609</v>
      </c>
      <c r="B448" t="s">
        <v>35</v>
      </c>
      <c r="C448" s="1">
        <v>83241.39</v>
      </c>
      <c r="D448" s="1">
        <v>43353.285292591601</v>
      </c>
      <c r="E448">
        <v>83358</v>
      </c>
      <c r="F448" t="s">
        <v>214</v>
      </c>
      <c r="G448" s="7" t="s">
        <v>68</v>
      </c>
      <c r="H448" t="s">
        <v>146</v>
      </c>
      <c r="I448" t="s">
        <v>147</v>
      </c>
      <c r="J448" t="s">
        <v>39</v>
      </c>
      <c r="K448" t="s">
        <v>3</v>
      </c>
      <c r="L448" t="s">
        <v>3</v>
      </c>
      <c r="M448">
        <v>25</v>
      </c>
      <c r="N448" s="1">
        <v>20810.3475</v>
      </c>
      <c r="O448" s="1">
        <v>10838.3213231479</v>
      </c>
      <c r="P448" s="1">
        <v>4768.8613821850804</v>
      </c>
      <c r="Q448" s="1">
        <v>0</v>
      </c>
      <c r="R448" s="28">
        <v>4.0485521243141198E-2</v>
      </c>
      <c r="S448" s="1">
        <v>0</v>
      </c>
      <c r="T448" s="1">
        <v>6069.4599409628199</v>
      </c>
      <c r="U448" s="28">
        <v>4.0485521243141198E-2</v>
      </c>
      <c r="V448" s="1">
        <v>6315.1851903370698</v>
      </c>
    </row>
    <row r="449" spans="1:22" x14ac:dyDescent="0.35">
      <c r="A449" t="s">
        <v>609</v>
      </c>
      <c r="B449" t="s">
        <v>35</v>
      </c>
      <c r="C449" s="1">
        <v>83241.39</v>
      </c>
      <c r="D449" s="1">
        <v>43353.285292591601</v>
      </c>
      <c r="E449">
        <v>1044270</v>
      </c>
      <c r="F449" t="s">
        <v>337</v>
      </c>
      <c r="G449" s="7" t="s">
        <v>68</v>
      </c>
      <c r="H449" t="s">
        <v>37</v>
      </c>
      <c r="I449" t="s">
        <v>38</v>
      </c>
      <c r="J449" t="s">
        <v>39</v>
      </c>
      <c r="K449" t="s">
        <v>3</v>
      </c>
      <c r="L449" t="s">
        <v>3</v>
      </c>
      <c r="M449">
        <v>25</v>
      </c>
      <c r="N449" s="1">
        <v>20810.3475</v>
      </c>
      <c r="O449" s="1">
        <v>10838.3213231479</v>
      </c>
      <c r="P449" s="1">
        <v>4768.8613821850804</v>
      </c>
      <c r="Q449" s="1">
        <v>0</v>
      </c>
      <c r="R449" s="28">
        <v>4.0485521243141198E-2</v>
      </c>
      <c r="S449" s="1">
        <v>0</v>
      </c>
      <c r="T449" s="1">
        <v>6069.4599409628199</v>
      </c>
      <c r="U449" s="28">
        <v>4.0485521243141198E-2</v>
      </c>
      <c r="V449" s="1">
        <v>6315.1851903370698</v>
      </c>
    </row>
    <row r="450" spans="1:22" x14ac:dyDescent="0.35">
      <c r="A450" t="s">
        <v>609</v>
      </c>
      <c r="B450" t="s">
        <v>35</v>
      </c>
      <c r="C450" s="1">
        <v>83241.39</v>
      </c>
      <c r="D450" s="1">
        <v>43353.285292591601</v>
      </c>
      <c r="E450">
        <v>1350407</v>
      </c>
      <c r="F450" t="s">
        <v>610</v>
      </c>
      <c r="G450" t="s">
        <v>68</v>
      </c>
      <c r="H450" t="s">
        <v>45</v>
      </c>
      <c r="I450" t="s">
        <v>46</v>
      </c>
      <c r="J450" t="s">
        <v>39</v>
      </c>
      <c r="K450" t="s">
        <v>3</v>
      </c>
      <c r="L450" t="s">
        <v>3</v>
      </c>
      <c r="M450">
        <v>25</v>
      </c>
      <c r="N450" s="1">
        <v>20810.3475</v>
      </c>
      <c r="O450" s="1">
        <v>10838.3213231479</v>
      </c>
      <c r="P450" s="1">
        <v>4768.8613821850804</v>
      </c>
      <c r="Q450" s="1">
        <v>0</v>
      </c>
      <c r="R450" s="28">
        <v>4.0485521243141198E-2</v>
      </c>
      <c r="S450" s="1">
        <v>0</v>
      </c>
      <c r="T450" s="1">
        <v>6069.4599409628199</v>
      </c>
      <c r="U450" s="28">
        <v>4.0485521243141198E-2</v>
      </c>
      <c r="V450" s="1">
        <v>6315.1851903370698</v>
      </c>
    </row>
    <row r="451" spans="1:22" x14ac:dyDescent="0.35">
      <c r="A451" t="s">
        <v>612</v>
      </c>
      <c r="B451" t="s">
        <v>35</v>
      </c>
      <c r="C451" s="1">
        <v>20563.810000000001</v>
      </c>
      <c r="D451" s="1">
        <v>10709.9211297727</v>
      </c>
      <c r="E451">
        <v>503306</v>
      </c>
      <c r="F451" t="s">
        <v>343</v>
      </c>
      <c r="G451" s="7" t="s">
        <v>42</v>
      </c>
      <c r="H451" t="s">
        <v>188</v>
      </c>
      <c r="I451" t="s">
        <v>189</v>
      </c>
      <c r="J451" t="s">
        <v>155</v>
      </c>
      <c r="K451" t="s">
        <v>11</v>
      </c>
      <c r="L451" t="s">
        <v>11</v>
      </c>
      <c r="M451">
        <v>33.340000000000003</v>
      </c>
      <c r="N451" s="1">
        <v>6855.9742539999997</v>
      </c>
      <c r="O451" s="1">
        <v>3570.6877046662198</v>
      </c>
      <c r="P451" s="1">
        <v>1571.1025900531399</v>
      </c>
      <c r="Q451" s="1">
        <v>0</v>
      </c>
      <c r="R451" s="28">
        <v>8.1596227039868005E-2</v>
      </c>
      <c r="S451" s="1">
        <v>0</v>
      </c>
      <c r="T451" s="1">
        <v>1999.5851146130799</v>
      </c>
      <c r="U451" s="28">
        <v>8.1596227039868005E-2</v>
      </c>
      <c r="V451" s="1">
        <v>2162.7437156105898</v>
      </c>
    </row>
    <row r="452" spans="1:22" x14ac:dyDescent="0.35">
      <c r="A452" t="s">
        <v>612</v>
      </c>
      <c r="B452" t="s">
        <v>35</v>
      </c>
      <c r="C452" s="1">
        <v>20563.810000000001</v>
      </c>
      <c r="D452" s="1">
        <v>10709.9211297727</v>
      </c>
      <c r="E452">
        <v>8001792</v>
      </c>
      <c r="F452" t="s">
        <v>342</v>
      </c>
      <c r="G452" s="7" t="s">
        <v>68</v>
      </c>
      <c r="H452" t="s">
        <v>45</v>
      </c>
      <c r="I452" t="s">
        <v>46</v>
      </c>
      <c r="J452" t="s">
        <v>39</v>
      </c>
      <c r="K452" t="s">
        <v>3</v>
      </c>
      <c r="L452" t="s">
        <v>3</v>
      </c>
      <c r="M452">
        <v>33.33</v>
      </c>
      <c r="N452" s="1">
        <v>6853.9178730000003</v>
      </c>
      <c r="O452" s="1">
        <v>3569.6167125532402</v>
      </c>
      <c r="P452" s="1">
        <v>1570.6313535234301</v>
      </c>
      <c r="Q452" s="1">
        <v>0</v>
      </c>
      <c r="R452" s="28">
        <v>4.0485521243141198E-2</v>
      </c>
      <c r="S452" s="1">
        <v>0</v>
      </c>
      <c r="T452" s="1">
        <v>1998.9853590298101</v>
      </c>
      <c r="U452" s="28">
        <v>4.0485521243141198E-2</v>
      </c>
      <c r="V452" s="1">
        <v>2079.9153232475401</v>
      </c>
    </row>
    <row r="453" spans="1:22" x14ac:dyDescent="0.35">
      <c r="A453" t="s">
        <v>612</v>
      </c>
      <c r="B453" t="s">
        <v>35</v>
      </c>
      <c r="C453" s="1">
        <v>20563.810000000001</v>
      </c>
      <c r="D453" s="1">
        <v>10709.9211297727</v>
      </c>
      <c r="E453">
        <v>1393885</v>
      </c>
      <c r="F453" t="s">
        <v>613</v>
      </c>
      <c r="G453" s="7" t="s">
        <v>68</v>
      </c>
      <c r="H453" t="s">
        <v>45</v>
      </c>
      <c r="I453" t="s">
        <v>46</v>
      </c>
      <c r="J453" t="s">
        <v>39</v>
      </c>
      <c r="K453" t="s">
        <v>3</v>
      </c>
      <c r="L453" t="s">
        <v>3</v>
      </c>
      <c r="M453">
        <v>33.33</v>
      </c>
      <c r="N453" s="1">
        <v>6853.9178730000003</v>
      </c>
      <c r="O453" s="1">
        <v>3569.6167125532402</v>
      </c>
      <c r="P453" s="1">
        <v>1570.6313535234301</v>
      </c>
      <c r="Q453" s="1">
        <v>0</v>
      </c>
      <c r="R453" s="28">
        <v>4.0485521243141198E-2</v>
      </c>
      <c r="S453" s="1">
        <v>0</v>
      </c>
      <c r="T453" s="1">
        <v>1998.9853590298101</v>
      </c>
      <c r="U453" s="28">
        <v>4.0485521243141198E-2</v>
      </c>
      <c r="V453" s="1">
        <v>2079.9153232475401</v>
      </c>
    </row>
    <row r="454" spans="1:22" x14ac:dyDescent="0.35">
      <c r="A454" t="s">
        <v>615</v>
      </c>
      <c r="B454" t="s">
        <v>35</v>
      </c>
      <c r="C454" s="1">
        <v>10524.44</v>
      </c>
      <c r="D454" s="1">
        <v>5481.27620003417</v>
      </c>
      <c r="E454">
        <v>8004514</v>
      </c>
      <c r="F454" t="s">
        <v>309</v>
      </c>
      <c r="G454" s="7" t="s">
        <v>42</v>
      </c>
      <c r="H454" t="s">
        <v>524</v>
      </c>
      <c r="I454" t="s">
        <v>525</v>
      </c>
      <c r="J454" t="s">
        <v>39</v>
      </c>
      <c r="K454" t="s">
        <v>3</v>
      </c>
      <c r="L454" t="s">
        <v>3</v>
      </c>
      <c r="M454">
        <v>100</v>
      </c>
      <c r="N454" s="1">
        <v>10524.44</v>
      </c>
      <c r="O454" s="1">
        <v>5481.27620003417</v>
      </c>
      <c r="P454" s="1">
        <v>2411.7615280150299</v>
      </c>
      <c r="Q454" s="1">
        <v>0</v>
      </c>
      <c r="R454" s="28">
        <v>4.0485521243141198E-2</v>
      </c>
      <c r="S454" s="1">
        <v>0</v>
      </c>
      <c r="T454" s="1">
        <v>3069.5146720191401</v>
      </c>
      <c r="U454" s="28">
        <v>4.0485521243141198E-2</v>
      </c>
      <c r="V454" s="1">
        <v>3193.7855734793002</v>
      </c>
    </row>
    <row r="455" spans="1:22" x14ac:dyDescent="0.35">
      <c r="A455" t="s">
        <v>616</v>
      </c>
      <c r="B455" t="s">
        <v>35</v>
      </c>
      <c r="C455" s="1">
        <v>-1465.72</v>
      </c>
      <c r="D455" s="1">
        <v>-763.36756653219504</v>
      </c>
      <c r="E455">
        <v>87519</v>
      </c>
      <c r="F455" t="s">
        <v>617</v>
      </c>
      <c r="G455" s="7" t="s">
        <v>42</v>
      </c>
      <c r="H455" t="s">
        <v>54</v>
      </c>
      <c r="I455" t="s">
        <v>8</v>
      </c>
      <c r="J455" t="s">
        <v>54</v>
      </c>
      <c r="K455" t="s">
        <v>8</v>
      </c>
      <c r="L455" t="s">
        <v>8</v>
      </c>
      <c r="M455">
        <v>100</v>
      </c>
      <c r="N455" s="1">
        <v>-1465.72</v>
      </c>
      <c r="O455" s="1">
        <v>-763.36756653219402</v>
      </c>
      <c r="P455" s="1">
        <v>-335.88172927416502</v>
      </c>
      <c r="Q455" s="1">
        <v>0</v>
      </c>
      <c r="R455" s="28">
        <v>8.1596227039873598E-2</v>
      </c>
      <c r="S455" s="1">
        <v>0</v>
      </c>
      <c r="T455" s="1">
        <v>-427.48583725802899</v>
      </c>
      <c r="U455" s="28">
        <v>8.1596227039873598E-2</v>
      </c>
      <c r="V455" s="1">
        <v>-462.36706869126499</v>
      </c>
    </row>
    <row r="456" spans="1:22" x14ac:dyDescent="0.35">
      <c r="A456" t="s">
        <v>618</v>
      </c>
      <c r="B456" t="s">
        <v>35</v>
      </c>
      <c r="C456" s="1">
        <v>-3.8</v>
      </c>
      <c r="D456" s="1">
        <v>-1.9790933826531301</v>
      </c>
      <c r="E456">
        <v>8007788</v>
      </c>
      <c r="F456" t="s">
        <v>611</v>
      </c>
      <c r="G456" t="s">
        <v>42</v>
      </c>
      <c r="H456" t="s">
        <v>37</v>
      </c>
      <c r="I456" t="s">
        <v>38</v>
      </c>
      <c r="J456" t="s">
        <v>39</v>
      </c>
      <c r="K456" t="s">
        <v>3</v>
      </c>
      <c r="L456" t="s">
        <v>3</v>
      </c>
      <c r="M456">
        <v>100</v>
      </c>
      <c r="N456" s="1">
        <v>-3.8</v>
      </c>
      <c r="O456" s="1">
        <v>-1.9790933826531301</v>
      </c>
      <c r="P456" s="1">
        <v>-0.87080108836737702</v>
      </c>
      <c r="Q456" s="1">
        <v>0</v>
      </c>
      <c r="R456" s="28">
        <v>4.0485521243141198E-2</v>
      </c>
      <c r="S456" s="1">
        <v>0</v>
      </c>
      <c r="T456" s="1">
        <v>-1.10829229428575</v>
      </c>
      <c r="U456" s="28">
        <v>4.0485521243141198E-2</v>
      </c>
      <c r="V456" s="1">
        <v>-1.15316208550967</v>
      </c>
    </row>
    <row r="457" spans="1:22" x14ac:dyDescent="0.35">
      <c r="A457" t="s">
        <v>619</v>
      </c>
      <c r="B457" t="s">
        <v>35</v>
      </c>
      <c r="C457" s="1">
        <v>5684.91</v>
      </c>
      <c r="D457" s="1">
        <v>2960.78098999436</v>
      </c>
      <c r="E457">
        <v>1053826</v>
      </c>
      <c r="F457" t="s">
        <v>404</v>
      </c>
      <c r="G457" t="s">
        <v>42</v>
      </c>
      <c r="H457" t="s">
        <v>405</v>
      </c>
      <c r="I457" t="s">
        <v>406</v>
      </c>
      <c r="J457" t="s">
        <v>75</v>
      </c>
      <c r="K457" t="s">
        <v>2</v>
      </c>
      <c r="L457" t="s">
        <v>2</v>
      </c>
      <c r="M457">
        <v>50</v>
      </c>
      <c r="N457" s="1">
        <v>2842.4549999999999</v>
      </c>
      <c r="O457" s="1">
        <v>1480.39049499718</v>
      </c>
      <c r="P457" s="1">
        <v>651.37181779875903</v>
      </c>
      <c r="Q457" s="1">
        <v>0</v>
      </c>
      <c r="R457" s="28">
        <v>-0.17221561576812999</v>
      </c>
      <c r="S457" s="1">
        <v>0</v>
      </c>
      <c r="T457" s="1">
        <v>829.01867719842096</v>
      </c>
      <c r="U457" s="28">
        <v>-0.17221561576812999</v>
      </c>
      <c r="V457" s="1">
        <v>686.24871522141405</v>
      </c>
    </row>
    <row r="458" spans="1:22" x14ac:dyDescent="0.35">
      <c r="A458" t="s">
        <v>619</v>
      </c>
      <c r="B458" t="s">
        <v>35</v>
      </c>
      <c r="C458" s="1">
        <v>5684.91</v>
      </c>
      <c r="D458" s="1">
        <v>2960.78098999436</v>
      </c>
      <c r="E458">
        <v>162966</v>
      </c>
      <c r="F458" t="s">
        <v>620</v>
      </c>
      <c r="G458" s="7" t="s">
        <v>68</v>
      </c>
      <c r="H458" t="s">
        <v>115</v>
      </c>
      <c r="I458" t="s">
        <v>116</v>
      </c>
      <c r="J458" t="s">
        <v>75</v>
      </c>
      <c r="K458" t="s">
        <v>2</v>
      </c>
      <c r="L458" t="s">
        <v>2</v>
      </c>
      <c r="M458">
        <v>50</v>
      </c>
      <c r="N458" s="1">
        <v>2842.4549999999999</v>
      </c>
      <c r="O458" s="1">
        <v>1480.39049499718</v>
      </c>
      <c r="P458" s="1">
        <v>651.37181779875903</v>
      </c>
      <c r="Q458" s="1">
        <v>0</v>
      </c>
      <c r="R458" s="28">
        <v>-0.17221561576812999</v>
      </c>
      <c r="S458" s="1">
        <v>0</v>
      </c>
      <c r="T458" s="1">
        <v>829.01867719842096</v>
      </c>
      <c r="U458" s="28">
        <v>-0.17221561576812999</v>
      </c>
      <c r="V458" s="1">
        <v>686.24871522141405</v>
      </c>
    </row>
    <row r="459" spans="1:22" x14ac:dyDescent="0.35">
      <c r="A459" t="s">
        <v>621</v>
      </c>
      <c r="B459" t="s">
        <v>35</v>
      </c>
      <c r="C459" s="1">
        <v>33330.22</v>
      </c>
      <c r="D459" s="1">
        <v>17358.846801150801</v>
      </c>
      <c r="E459">
        <v>8007736</v>
      </c>
      <c r="F459" t="s">
        <v>622</v>
      </c>
      <c r="G459" s="7" t="s">
        <v>42</v>
      </c>
      <c r="H459" t="s">
        <v>126</v>
      </c>
      <c r="I459" t="s">
        <v>127</v>
      </c>
      <c r="J459" t="s">
        <v>109</v>
      </c>
      <c r="K459" t="s">
        <v>9</v>
      </c>
      <c r="L459" t="s">
        <v>9</v>
      </c>
      <c r="M459">
        <v>100</v>
      </c>
      <c r="N459" s="1">
        <v>33330.22</v>
      </c>
      <c r="O459" s="1">
        <v>17358.846801150801</v>
      </c>
      <c r="P459" s="1">
        <v>7637.8925925063504</v>
      </c>
      <c r="Q459" s="1">
        <v>0</v>
      </c>
      <c r="R459" s="28">
        <v>8.1596227039872807E-2</v>
      </c>
      <c r="S459" s="1">
        <v>0</v>
      </c>
      <c r="T459" s="1">
        <v>9720.9542086444508</v>
      </c>
      <c r="U459" s="28">
        <v>8.1596227039872807E-2</v>
      </c>
      <c r="V459" s="1">
        <v>10514.147395297199</v>
      </c>
    </row>
    <row r="460" spans="1:22" x14ac:dyDescent="0.35">
      <c r="A460" t="s">
        <v>623</v>
      </c>
      <c r="B460" t="s">
        <v>35</v>
      </c>
      <c r="C460" s="1">
        <v>-52.6</v>
      </c>
      <c r="D460" s="1">
        <v>-27.394818928303799</v>
      </c>
      <c r="E460">
        <v>186940</v>
      </c>
      <c r="F460" t="s">
        <v>245</v>
      </c>
      <c r="G460" s="7" t="s">
        <v>68</v>
      </c>
      <c r="H460" t="s">
        <v>246</v>
      </c>
      <c r="I460" t="s">
        <v>247</v>
      </c>
      <c r="J460" t="s">
        <v>84</v>
      </c>
      <c r="K460" t="s">
        <v>7</v>
      </c>
      <c r="L460" t="s">
        <v>7</v>
      </c>
      <c r="M460">
        <v>50</v>
      </c>
      <c r="N460" s="1">
        <v>-26.3</v>
      </c>
      <c r="O460" s="1">
        <v>-13.6974094641519</v>
      </c>
      <c r="P460" s="1">
        <v>-6.0268601642268402</v>
      </c>
      <c r="Q460" s="1">
        <v>0</v>
      </c>
      <c r="R460" s="28">
        <v>4.5000203846254097E-2</v>
      </c>
      <c r="S460" s="1">
        <v>0</v>
      </c>
      <c r="T460" s="1">
        <v>-7.6705492999250602</v>
      </c>
      <c r="U460" s="28">
        <v>4.5000203846254097E-2</v>
      </c>
      <c r="V460" s="1">
        <v>-8.0157255820344293</v>
      </c>
    </row>
    <row r="461" spans="1:22" x14ac:dyDescent="0.35">
      <c r="A461" t="s">
        <v>623</v>
      </c>
      <c r="B461" t="s">
        <v>35</v>
      </c>
      <c r="C461" s="1">
        <v>-52.6</v>
      </c>
      <c r="D461" s="1">
        <v>-27.394818928303799</v>
      </c>
      <c r="E461">
        <v>186940</v>
      </c>
      <c r="F461" t="s">
        <v>245</v>
      </c>
      <c r="G461" s="7" t="s">
        <v>42</v>
      </c>
      <c r="H461" t="s">
        <v>95</v>
      </c>
      <c r="I461" t="s">
        <v>96</v>
      </c>
      <c r="J461" t="s">
        <v>84</v>
      </c>
      <c r="K461" t="s">
        <v>7</v>
      </c>
      <c r="L461" t="s">
        <v>7</v>
      </c>
      <c r="M461">
        <v>50</v>
      </c>
      <c r="N461" s="1">
        <v>-26.3</v>
      </c>
      <c r="O461" s="1">
        <v>-13.6974094641519</v>
      </c>
      <c r="P461" s="1">
        <v>-6.0268601642268402</v>
      </c>
      <c r="Q461" s="1">
        <v>0</v>
      </c>
      <c r="R461" s="28">
        <v>4.5000203846254097E-2</v>
      </c>
      <c r="S461" s="1">
        <v>0</v>
      </c>
      <c r="T461" s="1">
        <v>-7.6705492999250602</v>
      </c>
      <c r="U461" s="28">
        <v>4.5000203846254097E-2</v>
      </c>
      <c r="V461" s="1">
        <v>-8.0157255820344293</v>
      </c>
    </row>
    <row r="462" spans="1:22" x14ac:dyDescent="0.35">
      <c r="A462" t="s">
        <v>624</v>
      </c>
      <c r="B462" t="s">
        <v>35</v>
      </c>
      <c r="C462" s="1">
        <v>14395.39</v>
      </c>
      <c r="D462" s="1">
        <v>7497.3213393976303</v>
      </c>
      <c r="E462">
        <v>1389876</v>
      </c>
      <c r="F462" t="s">
        <v>348</v>
      </c>
      <c r="G462" s="7" t="s">
        <v>42</v>
      </c>
      <c r="H462" t="s">
        <v>95</v>
      </c>
      <c r="I462" t="s">
        <v>96</v>
      </c>
      <c r="J462" t="s">
        <v>84</v>
      </c>
      <c r="K462" t="s">
        <v>7</v>
      </c>
      <c r="L462" t="s">
        <v>7</v>
      </c>
      <c r="M462">
        <v>100</v>
      </c>
      <c r="N462" s="1">
        <v>14395.39</v>
      </c>
      <c r="O462" s="1">
        <v>7497.3213393976303</v>
      </c>
      <c r="P462" s="1">
        <v>3298.8213893349598</v>
      </c>
      <c r="Q462" s="1">
        <v>0</v>
      </c>
      <c r="R462" s="28">
        <v>4.5000203846254097E-2</v>
      </c>
      <c r="S462" s="1">
        <v>0</v>
      </c>
      <c r="T462" s="1">
        <v>4198.49995006267</v>
      </c>
      <c r="U462" s="28">
        <v>4.5000203846254097E-2</v>
      </c>
      <c r="V462" s="1">
        <v>4387.43330366398</v>
      </c>
    </row>
    <row r="463" spans="1:22" x14ac:dyDescent="0.35">
      <c r="A463" t="s">
        <v>625</v>
      </c>
      <c r="B463" t="s">
        <v>35</v>
      </c>
      <c r="C463" s="1">
        <v>5586.2</v>
      </c>
      <c r="D463" s="1">
        <v>2909.3714353097098</v>
      </c>
      <c r="E463">
        <v>89734</v>
      </c>
      <c r="F463" t="s">
        <v>455</v>
      </c>
      <c r="G463" s="7" t="s">
        <v>42</v>
      </c>
      <c r="H463" t="s">
        <v>37</v>
      </c>
      <c r="I463" t="s">
        <v>38</v>
      </c>
      <c r="J463" t="s">
        <v>39</v>
      </c>
      <c r="K463" t="s">
        <v>3</v>
      </c>
      <c r="L463" t="s">
        <v>3</v>
      </c>
      <c r="M463">
        <v>100</v>
      </c>
      <c r="N463" s="1">
        <v>5586.2</v>
      </c>
      <c r="O463" s="1">
        <v>2909.3714353097098</v>
      </c>
      <c r="P463" s="1">
        <v>1280.1234315362699</v>
      </c>
      <c r="Q463" s="1">
        <v>0</v>
      </c>
      <c r="R463" s="28">
        <v>4.0485521243141198E-2</v>
      </c>
      <c r="S463" s="1">
        <v>0</v>
      </c>
      <c r="T463" s="1">
        <v>1629.2480037734399</v>
      </c>
      <c r="U463" s="28">
        <v>4.0485521243141198E-2</v>
      </c>
      <c r="V463" s="1">
        <v>1695.2089584405501</v>
      </c>
    </row>
    <row r="464" spans="1:22" x14ac:dyDescent="0.35">
      <c r="A464" t="s">
        <v>626</v>
      </c>
      <c r="B464" t="s">
        <v>35</v>
      </c>
      <c r="C464" s="1">
        <v>263402.58</v>
      </c>
      <c r="D464" s="1">
        <v>137183.76396099001</v>
      </c>
      <c r="E464">
        <v>1005512</v>
      </c>
      <c r="F464" t="s">
        <v>627</v>
      </c>
      <c r="G464" s="7" t="s">
        <v>68</v>
      </c>
      <c r="H464" t="s">
        <v>200</v>
      </c>
      <c r="I464" t="s">
        <v>201</v>
      </c>
      <c r="J464" t="s">
        <v>39</v>
      </c>
      <c r="K464" t="s">
        <v>3</v>
      </c>
      <c r="L464" t="s">
        <v>3</v>
      </c>
      <c r="M464">
        <v>10</v>
      </c>
      <c r="N464" s="1">
        <v>26340.258000000002</v>
      </c>
      <c r="O464" s="1">
        <v>13718.376396099</v>
      </c>
      <c r="P464" s="1">
        <v>6036.0856142835601</v>
      </c>
      <c r="Q464" s="1">
        <v>0</v>
      </c>
      <c r="R464" s="28">
        <v>4.0485521243141198E-2</v>
      </c>
      <c r="S464" s="1">
        <v>0</v>
      </c>
      <c r="T464" s="1">
        <v>7682.2907818154399</v>
      </c>
      <c r="U464" s="28">
        <v>4.0485521243141198E-2</v>
      </c>
      <c r="V464" s="1">
        <v>7993.31232845862</v>
      </c>
    </row>
    <row r="465" spans="1:22" x14ac:dyDescent="0.35">
      <c r="A465" t="s">
        <v>626</v>
      </c>
      <c r="B465" t="s">
        <v>35</v>
      </c>
      <c r="C465" s="1">
        <v>263402.58</v>
      </c>
      <c r="D465" s="1">
        <v>137183.76396099001</v>
      </c>
      <c r="E465">
        <v>1055405</v>
      </c>
      <c r="F465" t="s">
        <v>1394</v>
      </c>
      <c r="G465" s="7" t="s">
        <v>68</v>
      </c>
      <c r="H465" t="s">
        <v>200</v>
      </c>
      <c r="I465" t="s">
        <v>201</v>
      </c>
      <c r="J465" t="s">
        <v>39</v>
      </c>
      <c r="K465" t="s">
        <v>3</v>
      </c>
      <c r="L465" t="s">
        <v>3</v>
      </c>
      <c r="M465">
        <v>60</v>
      </c>
      <c r="N465" s="1">
        <v>158041.54800000001</v>
      </c>
      <c r="O465" s="1">
        <v>82310.258376594007</v>
      </c>
      <c r="P465" s="1">
        <v>36216.5136857014</v>
      </c>
      <c r="Q465" s="1">
        <v>0</v>
      </c>
      <c r="R465" s="28">
        <v>4.0485521243141198E-2</v>
      </c>
      <c r="S465" s="1">
        <v>0</v>
      </c>
      <c r="T465" s="1">
        <v>46093.744690892599</v>
      </c>
      <c r="U465" s="28">
        <v>4.0485521243141198E-2</v>
      </c>
      <c r="V465" s="1">
        <v>47959.873970751702</v>
      </c>
    </row>
    <row r="466" spans="1:22" x14ac:dyDescent="0.35">
      <c r="A466" t="s">
        <v>626</v>
      </c>
      <c r="B466" t="s">
        <v>35</v>
      </c>
      <c r="C466" s="1">
        <v>263402.58</v>
      </c>
      <c r="D466" s="1">
        <v>137183.76396099001</v>
      </c>
      <c r="E466">
        <v>1003215</v>
      </c>
      <c r="F466" t="s">
        <v>202</v>
      </c>
      <c r="G466" s="7" t="s">
        <v>68</v>
      </c>
      <c r="H466" t="s">
        <v>200</v>
      </c>
      <c r="I466" t="s">
        <v>201</v>
      </c>
      <c r="J466" t="s">
        <v>39</v>
      </c>
      <c r="K466" t="s">
        <v>3</v>
      </c>
      <c r="L466" t="s">
        <v>3</v>
      </c>
      <c r="M466">
        <v>0</v>
      </c>
      <c r="N466" s="1">
        <v>0</v>
      </c>
      <c r="O466" s="1">
        <v>0</v>
      </c>
      <c r="P466" s="1">
        <v>0</v>
      </c>
      <c r="Q466" s="1">
        <v>0</v>
      </c>
      <c r="R466" s="28">
        <v>4.0485521243141198E-2</v>
      </c>
      <c r="S466" s="1">
        <v>0</v>
      </c>
      <c r="T466" s="1">
        <v>0</v>
      </c>
      <c r="U466" s="28">
        <v>4.0485521243141198E-2</v>
      </c>
      <c r="V466" s="1">
        <v>0</v>
      </c>
    </row>
    <row r="467" spans="1:22" x14ac:dyDescent="0.35">
      <c r="A467" t="s">
        <v>626</v>
      </c>
      <c r="B467" t="s">
        <v>35</v>
      </c>
      <c r="C467" s="1">
        <v>263402.58</v>
      </c>
      <c r="D467" s="1">
        <v>137183.76396099001</v>
      </c>
      <c r="E467">
        <v>1055405</v>
      </c>
      <c r="F467" t="s">
        <v>1394</v>
      </c>
      <c r="G467" s="7" t="s">
        <v>42</v>
      </c>
      <c r="H467" t="s">
        <v>146</v>
      </c>
      <c r="I467" t="s">
        <v>147</v>
      </c>
      <c r="J467" t="s">
        <v>39</v>
      </c>
      <c r="K467" t="s">
        <v>3</v>
      </c>
      <c r="L467" t="s">
        <v>3</v>
      </c>
      <c r="M467">
        <v>0</v>
      </c>
      <c r="N467" s="1">
        <v>0</v>
      </c>
      <c r="O467" s="1">
        <v>0</v>
      </c>
      <c r="P467" s="1">
        <v>0</v>
      </c>
      <c r="Q467" s="1">
        <v>0</v>
      </c>
      <c r="R467" s="28">
        <v>4.0485521243141198E-2</v>
      </c>
      <c r="S467" s="1">
        <v>0</v>
      </c>
      <c r="T467" s="1">
        <v>0</v>
      </c>
      <c r="U467" s="28">
        <v>4.0485521243141198E-2</v>
      </c>
      <c r="V467" s="1">
        <v>0</v>
      </c>
    </row>
    <row r="468" spans="1:22" x14ac:dyDescent="0.35">
      <c r="A468" t="s">
        <v>626</v>
      </c>
      <c r="B468" t="s">
        <v>35</v>
      </c>
      <c r="C468" s="1">
        <v>263402.58</v>
      </c>
      <c r="D468" s="1">
        <v>137183.76396099001</v>
      </c>
      <c r="E468">
        <v>995745</v>
      </c>
      <c r="F468" t="s">
        <v>199</v>
      </c>
      <c r="G468" s="7" t="s">
        <v>68</v>
      </c>
      <c r="H468" t="s">
        <v>200</v>
      </c>
      <c r="I468" t="s">
        <v>201</v>
      </c>
      <c r="J468" t="s">
        <v>39</v>
      </c>
      <c r="K468" t="s">
        <v>3</v>
      </c>
      <c r="L468" t="s">
        <v>3</v>
      </c>
      <c r="M468">
        <v>30</v>
      </c>
      <c r="N468" s="1">
        <v>79020.774000000005</v>
      </c>
      <c r="O468" s="1">
        <v>41155.129188297004</v>
      </c>
      <c r="P468" s="1">
        <v>18108.2568428507</v>
      </c>
      <c r="Q468" s="1">
        <v>0</v>
      </c>
      <c r="R468" s="28">
        <v>4.0485521243141198E-2</v>
      </c>
      <c r="S468" s="1">
        <v>0</v>
      </c>
      <c r="T468" s="1">
        <v>23046.8723454463</v>
      </c>
      <c r="U468" s="28">
        <v>4.0485521243141198E-2</v>
      </c>
      <c r="V468" s="1">
        <v>23979.936985375902</v>
      </c>
    </row>
    <row r="469" spans="1:22" x14ac:dyDescent="0.35">
      <c r="A469" t="s">
        <v>626</v>
      </c>
      <c r="B469" t="s">
        <v>35</v>
      </c>
      <c r="C469" s="1">
        <v>263402.58</v>
      </c>
      <c r="D469" s="1">
        <v>137183.76396099001</v>
      </c>
      <c r="E469">
        <v>995745</v>
      </c>
      <c r="F469" t="s">
        <v>199</v>
      </c>
      <c r="G469" s="7" t="s">
        <v>68</v>
      </c>
      <c r="H469" t="s">
        <v>146</v>
      </c>
      <c r="I469" t="s">
        <v>147</v>
      </c>
      <c r="J469" t="s">
        <v>39</v>
      </c>
      <c r="K469" t="s">
        <v>3</v>
      </c>
      <c r="L469" t="s">
        <v>3</v>
      </c>
      <c r="M469">
        <v>0</v>
      </c>
      <c r="N469" s="1">
        <v>0</v>
      </c>
      <c r="O469" s="1">
        <v>0</v>
      </c>
      <c r="P469" s="1">
        <v>0</v>
      </c>
      <c r="Q469" s="1">
        <v>0</v>
      </c>
      <c r="R469" s="28">
        <v>4.0485521243141198E-2</v>
      </c>
      <c r="S469" s="1">
        <v>0</v>
      </c>
      <c r="T469" s="1">
        <v>0</v>
      </c>
      <c r="U469" s="28">
        <v>4.0485521243141198E-2</v>
      </c>
      <c r="V469" s="1">
        <v>0</v>
      </c>
    </row>
    <row r="470" spans="1:22" x14ac:dyDescent="0.35">
      <c r="A470" t="s">
        <v>628</v>
      </c>
      <c r="B470" t="s">
        <v>35</v>
      </c>
      <c r="C470" s="1">
        <v>22249.54</v>
      </c>
      <c r="D470" s="1">
        <v>11587.87299502</v>
      </c>
      <c r="E470">
        <v>88707</v>
      </c>
      <c r="F470" t="s">
        <v>258</v>
      </c>
      <c r="G470" s="7" t="s">
        <v>42</v>
      </c>
      <c r="H470" t="s">
        <v>37</v>
      </c>
      <c r="I470" t="s">
        <v>38</v>
      </c>
      <c r="J470" t="s">
        <v>39</v>
      </c>
      <c r="K470" t="s">
        <v>3</v>
      </c>
      <c r="L470" t="s">
        <v>3</v>
      </c>
      <c r="M470">
        <v>100</v>
      </c>
      <c r="N470" s="1">
        <v>22249.54</v>
      </c>
      <c r="O470" s="1">
        <v>11587.87299502</v>
      </c>
      <c r="P470" s="1">
        <v>5098.6641178088003</v>
      </c>
      <c r="Q470" s="1">
        <v>0</v>
      </c>
      <c r="R470" s="28">
        <v>4.0485521243141198E-2</v>
      </c>
      <c r="S470" s="1">
        <v>0</v>
      </c>
      <c r="T470" s="1">
        <v>6489.2088772112002</v>
      </c>
      <c r="U470" s="28">
        <v>4.0485521243141198E-2</v>
      </c>
      <c r="V470" s="1">
        <v>6751.9278810607102</v>
      </c>
    </row>
    <row r="471" spans="1:22" x14ac:dyDescent="0.35">
      <c r="A471" t="s">
        <v>629</v>
      </c>
      <c r="B471" t="s">
        <v>35</v>
      </c>
      <c r="C471" s="1">
        <v>7466.32</v>
      </c>
      <c r="D471" s="1">
        <v>3888.5643433607102</v>
      </c>
      <c r="E471">
        <v>1308666</v>
      </c>
      <c r="F471" t="s">
        <v>630</v>
      </c>
      <c r="G471" s="7"/>
      <c r="H471" t="s">
        <v>118</v>
      </c>
      <c r="I471" t="s">
        <v>119</v>
      </c>
      <c r="J471" t="s">
        <v>39</v>
      </c>
      <c r="K471" t="s">
        <v>3</v>
      </c>
      <c r="L471" t="s">
        <v>3</v>
      </c>
      <c r="M471">
        <v>40</v>
      </c>
      <c r="N471" s="1">
        <v>2986.5279999999998</v>
      </c>
      <c r="O471" s="1">
        <v>1555.4257373442799</v>
      </c>
      <c r="P471" s="1">
        <v>684.38732443148297</v>
      </c>
      <c r="Q471" s="1">
        <v>0</v>
      </c>
      <c r="R471" s="28">
        <v>4.0485521243141198E-2</v>
      </c>
      <c r="S471" s="1">
        <v>0</v>
      </c>
      <c r="T471" s="1">
        <v>871.03841291279696</v>
      </c>
      <c r="U471" s="28">
        <v>4.0485521243141198E-2</v>
      </c>
      <c r="V471" s="1">
        <v>906.30285708237</v>
      </c>
    </row>
    <row r="472" spans="1:22" x14ac:dyDescent="0.35">
      <c r="A472" t="s">
        <v>629</v>
      </c>
      <c r="B472" t="s">
        <v>35</v>
      </c>
      <c r="C472" s="1">
        <v>7466.32</v>
      </c>
      <c r="D472" s="1">
        <v>3888.5643433607102</v>
      </c>
      <c r="E472">
        <v>1314235</v>
      </c>
      <c r="F472" t="s">
        <v>506</v>
      </c>
      <c r="G472" t="s">
        <v>42</v>
      </c>
      <c r="H472" t="s">
        <v>118</v>
      </c>
      <c r="I472" t="s">
        <v>119</v>
      </c>
      <c r="J472" t="s">
        <v>39</v>
      </c>
      <c r="K472" t="s">
        <v>3</v>
      </c>
      <c r="L472" t="s">
        <v>3</v>
      </c>
      <c r="M472">
        <v>60</v>
      </c>
      <c r="N472" s="1">
        <v>4479.7920000000004</v>
      </c>
      <c r="O472" s="1">
        <v>2333.13860601643</v>
      </c>
      <c r="P472" s="1">
        <v>1026.58098664723</v>
      </c>
      <c r="Q472" s="1">
        <v>0</v>
      </c>
      <c r="R472" s="28">
        <v>4.0485521243141198E-2</v>
      </c>
      <c r="S472" s="1">
        <v>0</v>
      </c>
      <c r="T472" s="1">
        <v>1306.5576193692</v>
      </c>
      <c r="U472" s="28">
        <v>4.0485521243141198E-2</v>
      </c>
      <c r="V472" s="1">
        <v>1359.4542856235601</v>
      </c>
    </row>
    <row r="473" spans="1:22" x14ac:dyDescent="0.35">
      <c r="A473" t="s">
        <v>631</v>
      </c>
      <c r="B473" t="s">
        <v>223</v>
      </c>
      <c r="C473" s="1">
        <v>65.14</v>
      </c>
      <c r="D473" s="1">
        <v>33.925827091059098</v>
      </c>
      <c r="E473">
        <v>354577</v>
      </c>
      <c r="F473" t="s">
        <v>632</v>
      </c>
      <c r="G473" s="7" t="s">
        <v>42</v>
      </c>
      <c r="H473" t="s">
        <v>633</v>
      </c>
      <c r="I473" t="s">
        <v>634</v>
      </c>
      <c r="J473" t="s">
        <v>75</v>
      </c>
      <c r="K473" t="s">
        <v>2</v>
      </c>
      <c r="M473">
        <v>100</v>
      </c>
      <c r="N473" s="1">
        <v>65.14</v>
      </c>
      <c r="O473" s="1">
        <v>33.925827091059098</v>
      </c>
      <c r="P473" s="1">
        <v>14.927363920066</v>
      </c>
      <c r="Q473" s="1">
        <v>0</v>
      </c>
      <c r="T473" s="1">
        <v>18.998463170993102</v>
      </c>
      <c r="U473" s="28">
        <v>-0.17221561576812999</v>
      </c>
      <c r="V473" s="1">
        <v>15.726631137352401</v>
      </c>
    </row>
    <row r="474" spans="1:22" x14ac:dyDescent="0.35">
      <c r="A474" t="s">
        <v>635</v>
      </c>
      <c r="B474" t="s">
        <v>35</v>
      </c>
      <c r="C474" s="1">
        <v>35743.050000000003</v>
      </c>
      <c r="D474" s="1">
        <v>18615.482560747299</v>
      </c>
      <c r="E474">
        <v>195574</v>
      </c>
      <c r="F474" t="s">
        <v>636</v>
      </c>
      <c r="G474" t="s">
        <v>68</v>
      </c>
      <c r="H474" t="s">
        <v>45</v>
      </c>
      <c r="I474" t="s">
        <v>46</v>
      </c>
      <c r="J474" t="s">
        <v>39</v>
      </c>
      <c r="K474" t="s">
        <v>3</v>
      </c>
      <c r="L474" t="s">
        <v>3</v>
      </c>
      <c r="M474">
        <v>50</v>
      </c>
      <c r="N474" s="1">
        <v>17871.525000000001</v>
      </c>
      <c r="O474" s="1">
        <v>9307.7412803736497</v>
      </c>
      <c r="P474" s="1">
        <v>4095.4061633644101</v>
      </c>
      <c r="Q474" s="1">
        <v>0</v>
      </c>
      <c r="R474" s="28">
        <v>4.0485521243141198E-2</v>
      </c>
      <c r="S474" s="1">
        <v>0</v>
      </c>
      <c r="T474" s="1">
        <v>5212.3351170092401</v>
      </c>
      <c r="U474" s="28">
        <v>4.0485521243141198E-2</v>
      </c>
      <c r="V474" s="1">
        <v>5423.35922111529</v>
      </c>
    </row>
    <row r="475" spans="1:22" x14ac:dyDescent="0.35">
      <c r="A475" t="s">
        <v>635</v>
      </c>
      <c r="B475" t="s">
        <v>35</v>
      </c>
      <c r="C475" s="1">
        <v>35743.050000000003</v>
      </c>
      <c r="D475" s="1">
        <v>18615.482560747299</v>
      </c>
      <c r="E475">
        <v>987245</v>
      </c>
      <c r="F475" t="s">
        <v>637</v>
      </c>
      <c r="G475" s="7"/>
      <c r="H475" t="s">
        <v>638</v>
      </c>
      <c r="I475" t="s">
        <v>639</v>
      </c>
      <c r="J475" t="s">
        <v>78</v>
      </c>
      <c r="K475" t="s">
        <v>18</v>
      </c>
      <c r="M475">
        <v>0</v>
      </c>
      <c r="N475" s="1">
        <v>0</v>
      </c>
      <c r="O475" s="1">
        <v>0</v>
      </c>
      <c r="P475" s="1">
        <v>0</v>
      </c>
      <c r="Q475" s="1">
        <v>0</v>
      </c>
      <c r="T475" s="1">
        <v>0</v>
      </c>
      <c r="U475" s="28">
        <v>0</v>
      </c>
      <c r="V475" s="1">
        <v>0</v>
      </c>
    </row>
    <row r="476" spans="1:22" x14ac:dyDescent="0.35">
      <c r="A476" t="s">
        <v>635</v>
      </c>
      <c r="B476" t="s">
        <v>35</v>
      </c>
      <c r="C476" s="1">
        <v>35743.050000000003</v>
      </c>
      <c r="D476" s="1">
        <v>18615.482560747299</v>
      </c>
      <c r="E476">
        <v>1156907</v>
      </c>
      <c r="F476" t="s">
        <v>434</v>
      </c>
      <c r="G476" s="7" t="s">
        <v>42</v>
      </c>
      <c r="H476" t="s">
        <v>45</v>
      </c>
      <c r="I476" t="s">
        <v>46</v>
      </c>
      <c r="J476" t="s">
        <v>39</v>
      </c>
      <c r="K476" t="s">
        <v>3</v>
      </c>
      <c r="L476" t="s">
        <v>3</v>
      </c>
      <c r="M476">
        <v>50</v>
      </c>
      <c r="N476" s="1">
        <v>17871.525000000001</v>
      </c>
      <c r="O476" s="1">
        <v>9307.7412803736497</v>
      </c>
      <c r="P476" s="1">
        <v>4095.4061633644101</v>
      </c>
      <c r="Q476" s="1">
        <v>0</v>
      </c>
      <c r="R476" s="28">
        <v>4.0485521243141198E-2</v>
      </c>
      <c r="S476" s="1">
        <v>0</v>
      </c>
      <c r="T476" s="1">
        <v>5212.3351170092401</v>
      </c>
      <c r="U476" s="28">
        <v>4.0485521243141198E-2</v>
      </c>
      <c r="V476" s="1">
        <v>5423.35922111529</v>
      </c>
    </row>
    <row r="477" spans="1:22" x14ac:dyDescent="0.35">
      <c r="A477" t="s">
        <v>640</v>
      </c>
      <c r="B477" t="s">
        <v>35</v>
      </c>
      <c r="C477" s="1">
        <v>28224.65</v>
      </c>
      <c r="D477" s="1">
        <v>14699.794221763301</v>
      </c>
      <c r="E477">
        <v>1156907</v>
      </c>
      <c r="F477" t="s">
        <v>434</v>
      </c>
      <c r="G477" s="7" t="s">
        <v>42</v>
      </c>
      <c r="H477" t="s">
        <v>45</v>
      </c>
      <c r="I477" t="s">
        <v>46</v>
      </c>
      <c r="J477" t="s">
        <v>39</v>
      </c>
      <c r="K477" t="s">
        <v>3</v>
      </c>
      <c r="L477" t="s">
        <v>3</v>
      </c>
      <c r="M477">
        <v>100</v>
      </c>
      <c r="N477" s="1">
        <v>28224.65</v>
      </c>
      <c r="O477" s="1">
        <v>14699.794221763301</v>
      </c>
      <c r="P477" s="1">
        <v>6467.90945757585</v>
      </c>
      <c r="Q477" s="1">
        <v>0</v>
      </c>
      <c r="R477" s="28">
        <v>4.0485521243141198E-2</v>
      </c>
      <c r="S477" s="1">
        <v>0</v>
      </c>
      <c r="T477" s="1">
        <v>8231.8847641874509</v>
      </c>
      <c r="U477" s="28">
        <v>4.0485521243141198E-2</v>
      </c>
      <c r="V477" s="1">
        <v>8565.1569096790499</v>
      </c>
    </row>
    <row r="478" spans="1:22" x14ac:dyDescent="0.35">
      <c r="A478" t="s">
        <v>640</v>
      </c>
      <c r="B478" t="s">
        <v>35</v>
      </c>
      <c r="C478" s="1">
        <v>28224.65</v>
      </c>
      <c r="D478" s="1">
        <v>14699.794221763301</v>
      </c>
      <c r="E478">
        <v>195574</v>
      </c>
      <c r="F478" t="s">
        <v>636</v>
      </c>
      <c r="G478" s="7" t="s">
        <v>68</v>
      </c>
      <c r="H478" t="s">
        <v>45</v>
      </c>
      <c r="I478" t="s">
        <v>46</v>
      </c>
      <c r="J478" t="s">
        <v>39</v>
      </c>
      <c r="K478" t="s">
        <v>3</v>
      </c>
      <c r="L478" t="s">
        <v>3</v>
      </c>
      <c r="M478">
        <v>0</v>
      </c>
      <c r="N478" s="1">
        <v>0</v>
      </c>
      <c r="O478" s="1">
        <v>0</v>
      </c>
      <c r="P478" s="1">
        <v>0</v>
      </c>
      <c r="Q478" s="1">
        <v>0</v>
      </c>
      <c r="R478" s="28">
        <v>4.0485521243141198E-2</v>
      </c>
      <c r="S478" s="1">
        <v>0</v>
      </c>
      <c r="T478" s="1">
        <v>0</v>
      </c>
      <c r="U478" s="28">
        <v>4.0485521243141198E-2</v>
      </c>
      <c r="V478" s="1">
        <v>0</v>
      </c>
    </row>
    <row r="479" spans="1:22" x14ac:dyDescent="0.35">
      <c r="A479" t="s">
        <v>641</v>
      </c>
      <c r="B479" t="s">
        <v>35</v>
      </c>
      <c r="C479" s="1">
        <v>259.76</v>
      </c>
      <c r="D479" s="1">
        <v>135.28665712578299</v>
      </c>
      <c r="E479">
        <v>1053104</v>
      </c>
      <c r="F479" t="s">
        <v>414</v>
      </c>
      <c r="G479" s="7" t="s">
        <v>42</v>
      </c>
      <c r="H479" t="s">
        <v>146</v>
      </c>
      <c r="I479" t="s">
        <v>147</v>
      </c>
      <c r="J479" t="s">
        <v>39</v>
      </c>
      <c r="K479" t="s">
        <v>3</v>
      </c>
      <c r="L479" t="s">
        <v>3</v>
      </c>
      <c r="M479">
        <v>100</v>
      </c>
      <c r="N479" s="1">
        <v>259.76</v>
      </c>
      <c r="O479" s="1">
        <v>135.28665712578299</v>
      </c>
      <c r="P479" s="1">
        <v>59.526129135344497</v>
      </c>
      <c r="Q479" s="1">
        <v>0</v>
      </c>
      <c r="R479" s="28">
        <v>4.0485521243141198E-2</v>
      </c>
      <c r="S479" s="1">
        <v>0</v>
      </c>
      <c r="T479" s="1">
        <v>75.760527990438504</v>
      </c>
      <c r="U479" s="28">
        <v>4.0485521243141198E-2</v>
      </c>
      <c r="V479" s="1">
        <v>78.827732455787</v>
      </c>
    </row>
    <row r="480" spans="1:22" x14ac:dyDescent="0.35">
      <c r="A480" t="s">
        <v>643</v>
      </c>
      <c r="B480" t="s">
        <v>35</v>
      </c>
      <c r="C480" s="1">
        <v>-5008.7299999999996</v>
      </c>
      <c r="D480" s="1">
        <v>-2608.6169469726801</v>
      </c>
      <c r="E480">
        <v>885014</v>
      </c>
      <c r="F480" t="s">
        <v>110</v>
      </c>
      <c r="G480" t="s">
        <v>42</v>
      </c>
      <c r="H480" t="s">
        <v>45</v>
      </c>
      <c r="I480" t="s">
        <v>46</v>
      </c>
      <c r="J480" t="s">
        <v>39</v>
      </c>
      <c r="K480" t="s">
        <v>3</v>
      </c>
      <c r="L480" t="s">
        <v>3</v>
      </c>
      <c r="M480">
        <v>100</v>
      </c>
      <c r="N480" s="1">
        <v>-5008.7299999999996</v>
      </c>
      <c r="O480" s="1">
        <v>-2608.6169469726801</v>
      </c>
      <c r="P480" s="1">
        <v>-1147.7914566679799</v>
      </c>
      <c r="Q480" s="1">
        <v>0</v>
      </c>
      <c r="R480" s="28">
        <v>4.0485521243141198E-2</v>
      </c>
      <c r="S480" s="1">
        <v>0</v>
      </c>
      <c r="T480" s="1">
        <v>-1460.8254903047</v>
      </c>
      <c r="U480" s="28">
        <v>4.0485521243141198E-2</v>
      </c>
      <c r="V480" s="1">
        <v>-1519.9677717249499</v>
      </c>
    </row>
    <row r="481" spans="1:22" x14ac:dyDescent="0.35">
      <c r="A481" t="s">
        <v>644</v>
      </c>
      <c r="B481" t="s">
        <v>141</v>
      </c>
      <c r="C481" s="1">
        <v>95.96</v>
      </c>
      <c r="D481" s="1">
        <v>49.977316052472098</v>
      </c>
      <c r="E481">
        <v>81025</v>
      </c>
      <c r="F481" t="s">
        <v>645</v>
      </c>
      <c r="G481" t="s">
        <v>42</v>
      </c>
      <c r="H481" t="s">
        <v>646</v>
      </c>
      <c r="I481" t="s">
        <v>647</v>
      </c>
      <c r="J481" t="s">
        <v>71</v>
      </c>
      <c r="K481" t="s">
        <v>13</v>
      </c>
      <c r="L481" t="s">
        <v>13</v>
      </c>
      <c r="M481">
        <v>100</v>
      </c>
      <c r="N481" s="1">
        <v>95.96</v>
      </c>
      <c r="O481" s="1">
        <v>49.977316052472098</v>
      </c>
      <c r="P481" s="1">
        <v>21.990019063087701</v>
      </c>
      <c r="Q481" s="1">
        <v>0</v>
      </c>
      <c r="R481" s="28">
        <v>-0.33101431016382799</v>
      </c>
      <c r="S481" s="1">
        <v>0</v>
      </c>
      <c r="T481" s="1">
        <v>27.987296989384401</v>
      </c>
      <c r="U481" s="28">
        <v>-0.33101431016382799</v>
      </c>
      <c r="V481" s="1">
        <v>18.7231011830931</v>
      </c>
    </row>
    <row r="482" spans="1:22" x14ac:dyDescent="0.35">
      <c r="A482" t="s">
        <v>1417</v>
      </c>
      <c r="B482" t="s">
        <v>35</v>
      </c>
      <c r="C482" s="1">
        <v>8708.56</v>
      </c>
      <c r="D482" s="1">
        <v>4535.5403864309701</v>
      </c>
      <c r="E482">
        <v>83673</v>
      </c>
      <c r="F482" t="s">
        <v>1421</v>
      </c>
      <c r="G482" t="s">
        <v>68</v>
      </c>
      <c r="H482" t="s">
        <v>1419</v>
      </c>
      <c r="I482" t="s">
        <v>1388</v>
      </c>
      <c r="J482" t="s">
        <v>423</v>
      </c>
      <c r="K482" t="s">
        <v>16</v>
      </c>
      <c r="L482" t="s">
        <v>13</v>
      </c>
      <c r="M482">
        <v>33.33</v>
      </c>
      <c r="N482" s="1">
        <v>2902.563048</v>
      </c>
      <c r="O482" s="1">
        <v>1511.6956107974399</v>
      </c>
      <c r="P482" s="1">
        <v>665.14606875087395</v>
      </c>
      <c r="Q482" s="1">
        <v>0</v>
      </c>
      <c r="R482" s="28">
        <v>-0.33101431016382799</v>
      </c>
      <c r="S482" s="1">
        <v>0</v>
      </c>
      <c r="T482" s="1">
        <v>846.54954204656599</v>
      </c>
      <c r="U482" s="28">
        <v>8.1596227039876595E-2</v>
      </c>
      <c r="V482" s="1">
        <v>915.62479067990205</v>
      </c>
    </row>
    <row r="483" spans="1:22" x14ac:dyDescent="0.35">
      <c r="A483" t="s">
        <v>1417</v>
      </c>
      <c r="B483" t="s">
        <v>35</v>
      </c>
      <c r="C483" s="1">
        <v>8708.56</v>
      </c>
      <c r="D483" s="1">
        <v>4535.5403864309701</v>
      </c>
      <c r="E483">
        <v>187003</v>
      </c>
      <c r="F483" t="s">
        <v>1420</v>
      </c>
      <c r="G483" s="7" t="s">
        <v>42</v>
      </c>
      <c r="H483" t="s">
        <v>1419</v>
      </c>
      <c r="I483" t="s">
        <v>1388</v>
      </c>
      <c r="J483" t="s">
        <v>423</v>
      </c>
      <c r="K483" t="s">
        <v>16</v>
      </c>
      <c r="L483" t="s">
        <v>13</v>
      </c>
      <c r="M483">
        <v>33.340000000000003</v>
      </c>
      <c r="N483" s="1">
        <v>2903.433904</v>
      </c>
      <c r="O483" s="1">
        <v>1512.14916483609</v>
      </c>
      <c r="P483" s="1">
        <v>665.34563252787996</v>
      </c>
      <c r="Q483" s="1">
        <v>0</v>
      </c>
      <c r="R483" s="28">
        <v>-0.33101431016382799</v>
      </c>
      <c r="S483" s="1">
        <v>0</v>
      </c>
      <c r="T483" s="1">
        <v>846.80353230821004</v>
      </c>
      <c r="U483" s="28">
        <v>8.1596227039876595E-2</v>
      </c>
      <c r="V483" s="1">
        <v>915.89950558860096</v>
      </c>
    </row>
    <row r="484" spans="1:22" x14ac:dyDescent="0.35">
      <c r="A484" t="s">
        <v>1417</v>
      </c>
      <c r="B484" t="s">
        <v>35</v>
      </c>
      <c r="C484" s="1">
        <v>8708.56</v>
      </c>
      <c r="D484" s="1">
        <v>4535.5403864309701</v>
      </c>
      <c r="E484">
        <v>1388455</v>
      </c>
      <c r="F484" t="s">
        <v>1418</v>
      </c>
      <c r="G484" s="7"/>
      <c r="H484" t="s">
        <v>1419</v>
      </c>
      <c r="I484" t="s">
        <v>1388</v>
      </c>
      <c r="J484" t="s">
        <v>423</v>
      </c>
      <c r="K484" t="s">
        <v>16</v>
      </c>
      <c r="L484" t="s">
        <v>16</v>
      </c>
      <c r="M484">
        <v>33.33</v>
      </c>
      <c r="N484" s="1">
        <v>2902.563048</v>
      </c>
      <c r="O484" s="1">
        <v>1511.6956107974399</v>
      </c>
      <c r="P484" s="1">
        <v>665.14606875087395</v>
      </c>
      <c r="Q484" s="1">
        <v>0</v>
      </c>
      <c r="R484" s="28">
        <v>8.1596227039876595E-2</v>
      </c>
      <c r="S484" s="1">
        <v>0</v>
      </c>
      <c r="T484" s="1">
        <v>846.54954204656599</v>
      </c>
      <c r="U484" s="28">
        <v>8.1596227039876595E-2</v>
      </c>
      <c r="V484" s="1">
        <v>915.62479067990205</v>
      </c>
    </row>
    <row r="485" spans="1:22" x14ac:dyDescent="0.35">
      <c r="A485" t="s">
        <v>652</v>
      </c>
      <c r="B485" t="s">
        <v>141</v>
      </c>
      <c r="C485" s="1">
        <v>906.26</v>
      </c>
      <c r="D485" s="1">
        <v>471.99293920084801</v>
      </c>
      <c r="E485">
        <v>8007923</v>
      </c>
      <c r="F485" t="s">
        <v>1422</v>
      </c>
      <c r="G485" t="s">
        <v>42</v>
      </c>
      <c r="H485" t="s">
        <v>338</v>
      </c>
      <c r="I485" t="s">
        <v>339</v>
      </c>
      <c r="J485" t="s">
        <v>340</v>
      </c>
      <c r="K485" t="s">
        <v>14</v>
      </c>
      <c r="L485" t="s">
        <v>14</v>
      </c>
      <c r="M485">
        <v>100</v>
      </c>
      <c r="N485" s="1">
        <v>906.26</v>
      </c>
      <c r="O485" s="1">
        <v>471.99293920084801</v>
      </c>
      <c r="P485" s="1">
        <v>207.67689324837301</v>
      </c>
      <c r="Q485" s="1">
        <v>0</v>
      </c>
      <c r="R485" s="28">
        <v>8.1596227039874195E-2</v>
      </c>
      <c r="S485" s="1">
        <v>0</v>
      </c>
      <c r="T485" s="1">
        <v>264.31604595247501</v>
      </c>
      <c r="U485" s="28">
        <v>8.1596227039874195E-2</v>
      </c>
      <c r="V485" s="1">
        <v>285.88323804829503</v>
      </c>
    </row>
    <row r="486" spans="1:22" x14ac:dyDescent="0.35">
      <c r="A486" t="s">
        <v>653</v>
      </c>
      <c r="B486" t="s">
        <v>35</v>
      </c>
      <c r="C486" s="1">
        <v>72489.179999999993</v>
      </c>
      <c r="D486" s="1">
        <v>37753.3832768293</v>
      </c>
      <c r="E486">
        <v>190308</v>
      </c>
      <c r="F486" t="s">
        <v>72</v>
      </c>
      <c r="G486" t="s">
        <v>68</v>
      </c>
      <c r="H486" t="s">
        <v>73</v>
      </c>
      <c r="I486" t="s">
        <v>74</v>
      </c>
      <c r="J486" t="s">
        <v>75</v>
      </c>
      <c r="K486" t="s">
        <v>2</v>
      </c>
      <c r="L486" t="s">
        <v>2</v>
      </c>
      <c r="M486">
        <v>30</v>
      </c>
      <c r="N486" s="1">
        <v>21746.754000000001</v>
      </c>
      <c r="O486" s="1">
        <v>11326.014983048801</v>
      </c>
      <c r="P486" s="1">
        <v>4983.4465925414697</v>
      </c>
      <c r="Q486" s="1">
        <v>0</v>
      </c>
      <c r="R486" s="28">
        <v>-0.17221561576812999</v>
      </c>
      <c r="S486" s="1">
        <v>0</v>
      </c>
      <c r="T486" s="1">
        <v>6342.5683905073302</v>
      </c>
      <c r="U486" s="28">
        <v>-0.17221561576812999</v>
      </c>
      <c r="V486" s="1">
        <v>5250.2790695846297</v>
      </c>
    </row>
    <row r="487" spans="1:22" x14ac:dyDescent="0.35">
      <c r="A487" t="s">
        <v>653</v>
      </c>
      <c r="B487" t="s">
        <v>35</v>
      </c>
      <c r="C487" s="1">
        <v>72489.179999999993</v>
      </c>
      <c r="D487" s="1">
        <v>37753.3832768293</v>
      </c>
      <c r="E487">
        <v>190308</v>
      </c>
      <c r="F487" t="s">
        <v>72</v>
      </c>
      <c r="G487" t="s">
        <v>42</v>
      </c>
      <c r="H487" t="s">
        <v>76</v>
      </c>
      <c r="I487" t="s">
        <v>77</v>
      </c>
      <c r="J487" t="s">
        <v>78</v>
      </c>
      <c r="K487" t="s">
        <v>18</v>
      </c>
      <c r="L487" t="s">
        <v>2</v>
      </c>
      <c r="M487">
        <v>70</v>
      </c>
      <c r="N487" s="1">
        <v>50742.425999999999</v>
      </c>
      <c r="O487" s="1">
        <v>26427.368293780499</v>
      </c>
      <c r="P487" s="1">
        <v>0</v>
      </c>
      <c r="Q487" s="1">
        <v>26427.368293780499</v>
      </c>
      <c r="R487" s="28">
        <v>-0.17221561576812999</v>
      </c>
      <c r="S487" s="1">
        <v>21876.162789935901</v>
      </c>
      <c r="T487" s="1">
        <v>0</v>
      </c>
      <c r="U487" s="28">
        <v>0</v>
      </c>
      <c r="V487" s="1">
        <v>0</v>
      </c>
    </row>
    <row r="488" spans="1:22" x14ac:dyDescent="0.35">
      <c r="A488" t="s">
        <v>654</v>
      </c>
      <c r="B488" t="s">
        <v>35</v>
      </c>
      <c r="C488" s="1">
        <v>3723.76</v>
      </c>
      <c r="D488" s="1">
        <v>1939.3865196285301</v>
      </c>
      <c r="E488">
        <v>190308</v>
      </c>
      <c r="F488" t="s">
        <v>72</v>
      </c>
      <c r="G488" t="s">
        <v>42</v>
      </c>
      <c r="H488" t="s">
        <v>76</v>
      </c>
      <c r="I488" t="s">
        <v>77</v>
      </c>
      <c r="J488" t="s">
        <v>78</v>
      </c>
      <c r="K488" t="s">
        <v>18</v>
      </c>
      <c r="L488" t="s">
        <v>2</v>
      </c>
      <c r="M488">
        <v>70</v>
      </c>
      <c r="N488" s="1">
        <v>2606.6320000000001</v>
      </c>
      <c r="O488" s="1">
        <v>1357.5705637399701</v>
      </c>
      <c r="P488" s="1">
        <v>0</v>
      </c>
      <c r="Q488" s="1">
        <v>1357.5705637399701</v>
      </c>
      <c r="R488" s="28">
        <v>-0.17221561576812999</v>
      </c>
      <c r="S488" s="1">
        <v>1123.7757131568001</v>
      </c>
      <c r="T488" s="1">
        <v>0</v>
      </c>
      <c r="U488" s="28">
        <v>0</v>
      </c>
      <c r="V488" s="1">
        <v>0</v>
      </c>
    </row>
    <row r="489" spans="1:22" x14ac:dyDescent="0.35">
      <c r="A489" t="s">
        <v>654</v>
      </c>
      <c r="B489" t="s">
        <v>35</v>
      </c>
      <c r="C489" s="1">
        <v>3723.76</v>
      </c>
      <c r="D489" s="1">
        <v>1939.3865196285301</v>
      </c>
      <c r="E489">
        <v>190308</v>
      </c>
      <c r="F489" t="s">
        <v>72</v>
      </c>
      <c r="G489" s="7" t="s">
        <v>68</v>
      </c>
      <c r="H489" t="s">
        <v>73</v>
      </c>
      <c r="I489" t="s">
        <v>74</v>
      </c>
      <c r="J489" t="s">
        <v>75</v>
      </c>
      <c r="K489" t="s">
        <v>2</v>
      </c>
      <c r="L489" t="s">
        <v>2</v>
      </c>
      <c r="M489">
        <v>30</v>
      </c>
      <c r="N489" s="1">
        <v>1117.1279999999999</v>
      </c>
      <c r="O489" s="1">
        <v>581.81595588855896</v>
      </c>
      <c r="P489" s="1">
        <v>255.99902059096601</v>
      </c>
      <c r="Q489" s="1">
        <v>0</v>
      </c>
      <c r="R489" s="28">
        <v>-0.17221561576812999</v>
      </c>
      <c r="S489" s="1">
        <v>0</v>
      </c>
      <c r="T489" s="1">
        <v>325.81693529759298</v>
      </c>
      <c r="U489" s="28">
        <v>-0.17221561576812999</v>
      </c>
      <c r="V489" s="1">
        <v>269.70617115763298</v>
      </c>
    </row>
    <row r="490" spans="1:22" x14ac:dyDescent="0.35">
      <c r="A490" t="s">
        <v>1423</v>
      </c>
      <c r="B490" t="s">
        <v>35</v>
      </c>
      <c r="C490" s="1">
        <v>8026.49</v>
      </c>
      <c r="D490" s="1">
        <v>4180.3087486661798</v>
      </c>
      <c r="E490">
        <v>163329</v>
      </c>
      <c r="F490" t="s">
        <v>281</v>
      </c>
      <c r="G490" s="7" t="s">
        <v>42</v>
      </c>
      <c r="H490" t="s">
        <v>143</v>
      </c>
      <c r="I490" t="s">
        <v>144</v>
      </c>
      <c r="J490" t="s">
        <v>84</v>
      </c>
      <c r="K490" t="s">
        <v>7</v>
      </c>
      <c r="L490" t="s">
        <v>7</v>
      </c>
      <c r="M490">
        <v>100</v>
      </c>
      <c r="N490" s="1">
        <v>8026.49</v>
      </c>
      <c r="O490" s="1">
        <v>4180.3087486661798</v>
      </c>
      <c r="P490" s="1">
        <v>1839.3358494131201</v>
      </c>
      <c r="Q490" s="1">
        <v>0</v>
      </c>
      <c r="R490" s="28">
        <v>4.5000203846254097E-2</v>
      </c>
      <c r="S490" s="1">
        <v>0</v>
      </c>
      <c r="T490" s="1">
        <v>2340.9728992530599</v>
      </c>
      <c r="U490" s="28">
        <v>4.5000203846254097E-2</v>
      </c>
      <c r="V490" s="1">
        <v>2446.3171569179999</v>
      </c>
    </row>
    <row r="491" spans="1:22" x14ac:dyDescent="0.35">
      <c r="A491" t="s">
        <v>655</v>
      </c>
      <c r="B491" t="s">
        <v>35</v>
      </c>
      <c r="C491" s="1">
        <v>99353.09</v>
      </c>
      <c r="D491" s="1">
        <v>51744.4849908264</v>
      </c>
      <c r="E491">
        <v>1277112</v>
      </c>
      <c r="F491" t="s">
        <v>656</v>
      </c>
      <c r="G491" s="7"/>
      <c r="H491" t="s">
        <v>52</v>
      </c>
      <c r="I491" t="s">
        <v>53</v>
      </c>
      <c r="J491" t="s">
        <v>54</v>
      </c>
      <c r="K491" t="s">
        <v>8</v>
      </c>
      <c r="L491" t="s">
        <v>8</v>
      </c>
      <c r="M491">
        <v>10</v>
      </c>
      <c r="N491" s="1">
        <v>9935.3089999999993</v>
      </c>
      <c r="O491" s="1">
        <v>5174.4484990826404</v>
      </c>
      <c r="P491" s="1">
        <v>2276.75733959636</v>
      </c>
      <c r="Q491" s="1">
        <v>0</v>
      </c>
      <c r="R491" s="28">
        <v>8.1596227039873598E-2</v>
      </c>
      <c r="S491" s="1">
        <v>0</v>
      </c>
      <c r="T491" s="1">
        <v>2897.69115948628</v>
      </c>
      <c r="U491" s="28">
        <v>8.1596227039873598E-2</v>
      </c>
      <c r="V491" s="1">
        <v>3134.1318252271599</v>
      </c>
    </row>
    <row r="492" spans="1:22" x14ac:dyDescent="0.35">
      <c r="A492" t="s">
        <v>655</v>
      </c>
      <c r="B492" t="s">
        <v>35</v>
      </c>
      <c r="C492" s="1">
        <v>99353.09</v>
      </c>
      <c r="D492" s="1">
        <v>51744.4849908264</v>
      </c>
      <c r="E492">
        <v>577857</v>
      </c>
      <c r="F492" t="s">
        <v>657</v>
      </c>
      <c r="G492" s="7" t="s">
        <v>42</v>
      </c>
      <c r="H492" t="s">
        <v>52</v>
      </c>
      <c r="I492" t="s">
        <v>53</v>
      </c>
      <c r="J492" t="s">
        <v>54</v>
      </c>
      <c r="K492" t="s">
        <v>8</v>
      </c>
      <c r="L492" t="s">
        <v>8</v>
      </c>
      <c r="M492">
        <v>80</v>
      </c>
      <c r="N492" s="1">
        <v>79482.471999999994</v>
      </c>
      <c r="O492" s="1">
        <v>41395.587992661101</v>
      </c>
      <c r="P492" s="1">
        <v>18214.058716770902</v>
      </c>
      <c r="Q492" s="1">
        <v>0</v>
      </c>
      <c r="R492" s="28">
        <v>8.1596227039873598E-2</v>
      </c>
      <c r="S492" s="1">
        <v>0</v>
      </c>
      <c r="T492" s="1">
        <v>23181.5292758902</v>
      </c>
      <c r="U492" s="28">
        <v>8.1596227039873598E-2</v>
      </c>
      <c r="V492" s="1">
        <v>25073.054601817199</v>
      </c>
    </row>
    <row r="493" spans="1:22" x14ac:dyDescent="0.35">
      <c r="A493" t="s">
        <v>655</v>
      </c>
      <c r="B493" t="s">
        <v>35</v>
      </c>
      <c r="C493" s="1">
        <v>99353.09</v>
      </c>
      <c r="D493" s="1">
        <v>51744.4849908264</v>
      </c>
      <c r="E493">
        <v>80381</v>
      </c>
      <c r="F493" t="s">
        <v>1398</v>
      </c>
      <c r="G493" s="7"/>
      <c r="H493" t="s">
        <v>52</v>
      </c>
      <c r="I493" t="s">
        <v>53</v>
      </c>
      <c r="J493" t="s">
        <v>54</v>
      </c>
      <c r="K493" t="s">
        <v>8</v>
      </c>
      <c r="L493" t="s">
        <v>8</v>
      </c>
      <c r="M493">
        <v>10</v>
      </c>
      <c r="N493" s="1">
        <v>9935.3089999999993</v>
      </c>
      <c r="O493" s="1">
        <v>5174.4484990826404</v>
      </c>
      <c r="P493" s="1">
        <v>2276.75733959636</v>
      </c>
      <c r="Q493" s="1">
        <v>0</v>
      </c>
      <c r="R493" s="28">
        <v>8.1596227039873598E-2</v>
      </c>
      <c r="S493" s="1">
        <v>0</v>
      </c>
      <c r="T493" s="1">
        <v>2897.69115948628</v>
      </c>
      <c r="U493" s="28">
        <v>8.1596227039873598E-2</v>
      </c>
      <c r="V493" s="1">
        <v>3134.1318252271599</v>
      </c>
    </row>
    <row r="494" spans="1:22" x14ac:dyDescent="0.35">
      <c r="A494" t="s">
        <v>658</v>
      </c>
      <c r="B494" t="s">
        <v>35</v>
      </c>
      <c r="C494" s="1">
        <v>6040.9</v>
      </c>
      <c r="D494" s="1">
        <v>3146.1855829656001</v>
      </c>
      <c r="E494">
        <v>957705</v>
      </c>
      <c r="F494" t="s">
        <v>297</v>
      </c>
      <c r="G494" s="7" t="s">
        <v>42</v>
      </c>
      <c r="H494" t="s">
        <v>178</v>
      </c>
      <c r="I494" t="s">
        <v>179</v>
      </c>
      <c r="J494" t="s">
        <v>180</v>
      </c>
      <c r="K494" t="s">
        <v>10</v>
      </c>
      <c r="L494" t="s">
        <v>10</v>
      </c>
      <c r="M494">
        <v>100</v>
      </c>
      <c r="N494" s="1">
        <v>6040.9</v>
      </c>
      <c r="O494" s="1">
        <v>3146.1855829656001</v>
      </c>
      <c r="P494" s="1">
        <v>1384.3216565048599</v>
      </c>
      <c r="Q494" s="1">
        <v>0</v>
      </c>
      <c r="R494" s="28">
        <v>8.1426092723477894E-2</v>
      </c>
      <c r="S494" s="1">
        <v>0</v>
      </c>
      <c r="T494" s="1">
        <v>1761.86392646074</v>
      </c>
      <c r="U494" s="28">
        <v>8.1426092723477894E-2</v>
      </c>
      <c r="V494" s="1">
        <v>1905.3256219028799</v>
      </c>
    </row>
    <row r="495" spans="1:22" x14ac:dyDescent="0.35">
      <c r="A495" t="s">
        <v>659</v>
      </c>
      <c r="B495" t="s">
        <v>35</v>
      </c>
      <c r="C495" s="1">
        <v>44942.77</v>
      </c>
      <c r="D495" s="1">
        <v>23406.825975026699</v>
      </c>
      <c r="E495">
        <v>8007788</v>
      </c>
      <c r="F495" t="s">
        <v>611</v>
      </c>
      <c r="G495" t="s">
        <v>42</v>
      </c>
      <c r="H495" t="s">
        <v>37</v>
      </c>
      <c r="I495" t="s">
        <v>38</v>
      </c>
      <c r="J495" t="s">
        <v>39</v>
      </c>
      <c r="K495" t="s">
        <v>3</v>
      </c>
      <c r="L495" t="s">
        <v>3</v>
      </c>
      <c r="M495">
        <v>100</v>
      </c>
      <c r="N495" s="1">
        <v>44942.77</v>
      </c>
      <c r="O495" s="1">
        <v>23406.825975026699</v>
      </c>
      <c r="P495" s="1">
        <v>10299.0034290117</v>
      </c>
      <c r="Q495" s="1">
        <v>0</v>
      </c>
      <c r="R495" s="28">
        <v>4.0485521243141198E-2</v>
      </c>
      <c r="S495" s="1">
        <v>0</v>
      </c>
      <c r="T495" s="1">
        <v>13107.822546015001</v>
      </c>
      <c r="U495" s="28">
        <v>4.0485521243141198E-2</v>
      </c>
      <c r="V495" s="1">
        <v>13638.499574153</v>
      </c>
    </row>
    <row r="496" spans="1:22" x14ac:dyDescent="0.35">
      <c r="A496" t="s">
        <v>661</v>
      </c>
      <c r="B496" t="s">
        <v>35</v>
      </c>
      <c r="C496" s="1">
        <v>1190.3599999999999</v>
      </c>
      <c r="D496" s="1">
        <v>619.95621025657204</v>
      </c>
      <c r="E496">
        <v>1140471</v>
      </c>
      <c r="F496" t="s">
        <v>392</v>
      </c>
      <c r="G496" s="7" t="s">
        <v>42</v>
      </c>
      <c r="H496" t="s">
        <v>393</v>
      </c>
      <c r="I496" t="s">
        <v>394</v>
      </c>
      <c r="J496" t="s">
        <v>155</v>
      </c>
      <c r="K496" t="s">
        <v>11</v>
      </c>
      <c r="L496" t="s">
        <v>11</v>
      </c>
      <c r="M496">
        <v>100</v>
      </c>
      <c r="N496" s="1">
        <v>1190.3599999999999</v>
      </c>
      <c r="O496" s="1">
        <v>619.95621025657204</v>
      </c>
      <c r="P496" s="1">
        <v>272.78073251289197</v>
      </c>
      <c r="Q496" s="1">
        <v>0</v>
      </c>
      <c r="R496" s="28">
        <v>8.1596227039868005E-2</v>
      </c>
      <c r="S496" s="1">
        <v>0</v>
      </c>
      <c r="T496" s="1">
        <v>347.17547774368001</v>
      </c>
      <c r="U496" s="28">
        <v>8.1596227039868005E-2</v>
      </c>
      <c r="V496" s="1">
        <v>375.50368684832802</v>
      </c>
    </row>
    <row r="497" spans="1:22" x14ac:dyDescent="0.35">
      <c r="A497" t="s">
        <v>662</v>
      </c>
      <c r="B497" t="s">
        <v>35</v>
      </c>
      <c r="C497" s="1">
        <v>38799.910000000003</v>
      </c>
      <c r="D497" s="1">
        <v>20207.538191720199</v>
      </c>
      <c r="E497">
        <v>920286</v>
      </c>
      <c r="F497" t="s">
        <v>174</v>
      </c>
      <c r="G497" s="7" t="s">
        <v>68</v>
      </c>
      <c r="H497" t="s">
        <v>171</v>
      </c>
      <c r="I497" t="s">
        <v>172</v>
      </c>
      <c r="J497" t="s">
        <v>109</v>
      </c>
      <c r="K497" t="s">
        <v>9</v>
      </c>
      <c r="L497" t="s">
        <v>9</v>
      </c>
      <c r="M497">
        <v>20</v>
      </c>
      <c r="N497" s="1">
        <v>7759.982</v>
      </c>
      <c r="O497" s="1">
        <v>4041.5076383440401</v>
      </c>
      <c r="P497" s="1">
        <v>1778.26336087138</v>
      </c>
      <c r="Q497" s="1">
        <v>0</v>
      </c>
      <c r="R497" s="28">
        <v>8.1596227039872807E-2</v>
      </c>
      <c r="S497" s="1">
        <v>0</v>
      </c>
      <c r="T497" s="1">
        <v>2263.2442774726601</v>
      </c>
      <c r="U497" s="28">
        <v>8.1596227039872807E-2</v>
      </c>
      <c r="V497" s="1">
        <v>2447.91647138401</v>
      </c>
    </row>
    <row r="498" spans="1:22" x14ac:dyDescent="0.35">
      <c r="A498" t="s">
        <v>662</v>
      </c>
      <c r="B498" t="s">
        <v>35</v>
      </c>
      <c r="C498" s="1">
        <v>38799.910000000003</v>
      </c>
      <c r="D498" s="1">
        <v>20207.538191720199</v>
      </c>
      <c r="E498">
        <v>178798</v>
      </c>
      <c r="F498" t="s">
        <v>663</v>
      </c>
      <c r="G498" s="7" t="s">
        <v>68</v>
      </c>
      <c r="H498" t="s">
        <v>169</v>
      </c>
      <c r="I498" t="s">
        <v>170</v>
      </c>
      <c r="J498" t="s">
        <v>109</v>
      </c>
      <c r="K498" t="s">
        <v>9</v>
      </c>
      <c r="L498" t="s">
        <v>9</v>
      </c>
      <c r="M498">
        <v>30</v>
      </c>
      <c r="N498" s="1">
        <v>11639.973</v>
      </c>
      <c r="O498" s="1">
        <v>6062.2614575160596</v>
      </c>
      <c r="P498" s="1">
        <v>2667.3950413070702</v>
      </c>
      <c r="Q498" s="1">
        <v>0</v>
      </c>
      <c r="R498" s="28">
        <v>8.1596227039872807E-2</v>
      </c>
      <c r="S498" s="1">
        <v>0</v>
      </c>
      <c r="T498" s="1">
        <v>3394.8664162089899</v>
      </c>
      <c r="U498" s="28">
        <v>8.1596227039872807E-2</v>
      </c>
      <c r="V498" s="1">
        <v>3671.8747070760201</v>
      </c>
    </row>
    <row r="499" spans="1:22" x14ac:dyDescent="0.35">
      <c r="A499" t="s">
        <v>662</v>
      </c>
      <c r="B499" t="s">
        <v>35</v>
      </c>
      <c r="C499" s="1">
        <v>38799.910000000003</v>
      </c>
      <c r="D499" s="1">
        <v>20207.538191720199</v>
      </c>
      <c r="E499">
        <v>178798</v>
      </c>
      <c r="F499" t="s">
        <v>663</v>
      </c>
      <c r="G499" s="7" t="s">
        <v>68</v>
      </c>
      <c r="H499" t="s">
        <v>171</v>
      </c>
      <c r="I499" t="s">
        <v>172</v>
      </c>
      <c r="J499" t="s">
        <v>109</v>
      </c>
      <c r="K499" t="s">
        <v>9</v>
      </c>
      <c r="L499" t="s">
        <v>9</v>
      </c>
      <c r="M499">
        <v>20</v>
      </c>
      <c r="N499" s="1">
        <v>7759.982</v>
      </c>
      <c r="O499" s="1">
        <v>4041.5076383440401</v>
      </c>
      <c r="P499" s="1">
        <v>1778.26336087138</v>
      </c>
      <c r="Q499" s="1">
        <v>0</v>
      </c>
      <c r="R499" s="28">
        <v>8.1596227039872807E-2</v>
      </c>
      <c r="S499" s="1">
        <v>0</v>
      </c>
      <c r="T499" s="1">
        <v>2263.2442774726601</v>
      </c>
      <c r="U499" s="28">
        <v>8.1596227039872807E-2</v>
      </c>
      <c r="V499" s="1">
        <v>2447.91647138401</v>
      </c>
    </row>
    <row r="500" spans="1:22" x14ac:dyDescent="0.35">
      <c r="A500" t="s">
        <v>662</v>
      </c>
      <c r="B500" t="s">
        <v>35</v>
      </c>
      <c r="C500" s="1">
        <v>38799.910000000003</v>
      </c>
      <c r="D500" s="1">
        <v>20207.538191720199</v>
      </c>
      <c r="E500">
        <v>920286</v>
      </c>
      <c r="F500" t="s">
        <v>174</v>
      </c>
      <c r="G500" s="7" t="s">
        <v>42</v>
      </c>
      <c r="H500" t="s">
        <v>169</v>
      </c>
      <c r="I500" t="s">
        <v>170</v>
      </c>
      <c r="J500" t="s">
        <v>109</v>
      </c>
      <c r="K500" t="s">
        <v>9</v>
      </c>
      <c r="L500" t="s">
        <v>9</v>
      </c>
      <c r="M500">
        <v>30</v>
      </c>
      <c r="N500" s="1">
        <v>11639.973</v>
      </c>
      <c r="O500" s="1">
        <v>6062.2614575160596</v>
      </c>
      <c r="P500" s="1">
        <v>2667.3950413070702</v>
      </c>
      <c r="Q500" s="1">
        <v>0</v>
      </c>
      <c r="R500" s="28">
        <v>8.1596227039872807E-2</v>
      </c>
      <c r="S500" s="1">
        <v>0</v>
      </c>
      <c r="T500" s="1">
        <v>3394.8664162089899</v>
      </c>
      <c r="U500" s="28">
        <v>8.1596227039872807E-2</v>
      </c>
      <c r="V500" s="1">
        <v>3671.8747070760201</v>
      </c>
    </row>
    <row r="501" spans="1:22" x14ac:dyDescent="0.35">
      <c r="A501" t="s">
        <v>664</v>
      </c>
      <c r="B501" t="s">
        <v>35</v>
      </c>
      <c r="C501" s="1">
        <v>10138.049999999999</v>
      </c>
      <c r="D501" s="1">
        <v>5280.0388600017204</v>
      </c>
      <c r="E501">
        <v>126226</v>
      </c>
      <c r="F501" t="s">
        <v>665</v>
      </c>
      <c r="G501" s="7" t="s">
        <v>42</v>
      </c>
      <c r="H501" t="s">
        <v>165</v>
      </c>
      <c r="I501" t="s">
        <v>166</v>
      </c>
      <c r="J501" t="s">
        <v>84</v>
      </c>
      <c r="K501" t="s">
        <v>7</v>
      </c>
      <c r="L501" t="s">
        <v>7</v>
      </c>
      <c r="M501">
        <v>100</v>
      </c>
      <c r="N501" s="1">
        <v>10138.049999999999</v>
      </c>
      <c r="O501" s="1">
        <v>5280.0388600017204</v>
      </c>
      <c r="P501" s="1">
        <v>2323.2170984007598</v>
      </c>
      <c r="Q501" s="1">
        <v>0</v>
      </c>
      <c r="R501" s="28">
        <v>4.5000203846254097E-2</v>
      </c>
      <c r="S501" s="1">
        <v>0</v>
      </c>
      <c r="T501" s="1">
        <v>2956.8217616009601</v>
      </c>
      <c r="U501" s="28">
        <v>4.5000203846254097E-2</v>
      </c>
      <c r="V501" s="1">
        <v>3089.87934361005</v>
      </c>
    </row>
    <row r="502" spans="1:22" x14ac:dyDescent="0.35">
      <c r="A502" t="s">
        <v>1424</v>
      </c>
      <c r="B502" t="s">
        <v>35</v>
      </c>
      <c r="C502" s="1">
        <v>3190.77</v>
      </c>
      <c r="D502" s="1">
        <v>1661.7978401495</v>
      </c>
      <c r="E502">
        <v>1053104</v>
      </c>
      <c r="F502" t="s">
        <v>414</v>
      </c>
      <c r="G502" s="7" t="s">
        <v>42</v>
      </c>
      <c r="H502" t="s">
        <v>146</v>
      </c>
      <c r="I502" t="s">
        <v>147</v>
      </c>
      <c r="J502" t="s">
        <v>39</v>
      </c>
      <c r="K502" t="s">
        <v>3</v>
      </c>
      <c r="L502" t="s">
        <v>3</v>
      </c>
      <c r="M502">
        <v>100</v>
      </c>
      <c r="N502" s="1">
        <v>3190.77</v>
      </c>
      <c r="O502" s="1">
        <v>1661.7978401495</v>
      </c>
      <c r="P502" s="1">
        <v>731.19104966578004</v>
      </c>
      <c r="Q502" s="1">
        <v>0</v>
      </c>
      <c r="R502" s="28">
        <v>4.0485521243141198E-2</v>
      </c>
      <c r="S502" s="1">
        <v>0</v>
      </c>
      <c r="T502" s="1">
        <v>930.60679048372003</v>
      </c>
      <c r="U502" s="28">
        <v>4.0485521243141198E-2</v>
      </c>
      <c r="V502" s="1">
        <v>968.28289146886004</v>
      </c>
    </row>
    <row r="503" spans="1:22" x14ac:dyDescent="0.35">
      <c r="A503" t="s">
        <v>666</v>
      </c>
      <c r="B503" t="s">
        <v>35</v>
      </c>
      <c r="C503" s="1">
        <v>409.71</v>
      </c>
      <c r="D503" s="1">
        <v>213.382723633372</v>
      </c>
      <c r="E503">
        <v>954700</v>
      </c>
      <c r="F503" t="s">
        <v>667</v>
      </c>
      <c r="G503" t="s">
        <v>42</v>
      </c>
      <c r="H503" t="s">
        <v>668</v>
      </c>
      <c r="I503" t="s">
        <v>669</v>
      </c>
      <c r="J503" t="s">
        <v>340</v>
      </c>
      <c r="K503" t="s">
        <v>14</v>
      </c>
      <c r="L503" t="s">
        <v>14</v>
      </c>
      <c r="M503">
        <v>100</v>
      </c>
      <c r="N503" s="1">
        <v>409.71</v>
      </c>
      <c r="O503" s="1">
        <v>213.382723633372</v>
      </c>
      <c r="P503" s="1">
        <v>93.888398398683705</v>
      </c>
      <c r="Q503" s="1">
        <v>0</v>
      </c>
      <c r="R503" s="28">
        <v>8.1596227039874195E-2</v>
      </c>
      <c r="S503" s="1">
        <v>0</v>
      </c>
      <c r="T503" s="1">
        <v>119.49432523468801</v>
      </c>
      <c r="U503" s="28">
        <v>8.1596227039874195E-2</v>
      </c>
      <c r="V503" s="1">
        <v>129.24461132651501</v>
      </c>
    </row>
    <row r="504" spans="1:22" x14ac:dyDescent="0.35">
      <c r="A504" t="s">
        <v>671</v>
      </c>
      <c r="B504" t="s">
        <v>35</v>
      </c>
      <c r="C504" s="1">
        <v>972.42</v>
      </c>
      <c r="D504" s="1">
        <v>506.449996620935</v>
      </c>
      <c r="E504">
        <v>89897</v>
      </c>
      <c r="F504" t="s">
        <v>672</v>
      </c>
      <c r="G504" t="s">
        <v>42</v>
      </c>
      <c r="H504" t="s">
        <v>85</v>
      </c>
      <c r="I504" t="s">
        <v>86</v>
      </c>
      <c r="J504" t="s">
        <v>78</v>
      </c>
      <c r="K504" t="s">
        <v>18</v>
      </c>
      <c r="L504" t="s">
        <v>13</v>
      </c>
      <c r="M504">
        <v>70</v>
      </c>
      <c r="N504" s="1">
        <v>680.69399999999996</v>
      </c>
      <c r="O504" s="1">
        <v>354.51499763465398</v>
      </c>
      <c r="P504" s="1">
        <v>0</v>
      </c>
      <c r="Q504" s="1">
        <v>354.51499763465398</v>
      </c>
      <c r="R504" s="28">
        <v>-0.33101431016382799</v>
      </c>
      <c r="S504" s="1">
        <v>237.16546024988801</v>
      </c>
      <c r="T504" s="1">
        <v>0</v>
      </c>
      <c r="U504" s="28">
        <v>0</v>
      </c>
      <c r="V504" s="1">
        <v>0</v>
      </c>
    </row>
    <row r="505" spans="1:22" x14ac:dyDescent="0.35">
      <c r="A505" t="s">
        <v>671</v>
      </c>
      <c r="B505" t="s">
        <v>35</v>
      </c>
      <c r="C505" s="1">
        <v>972.42</v>
      </c>
      <c r="D505" s="1">
        <v>506.449996620935</v>
      </c>
      <c r="E505">
        <v>89897</v>
      </c>
      <c r="F505" t="s">
        <v>672</v>
      </c>
      <c r="G505" s="7" t="s">
        <v>68</v>
      </c>
      <c r="H505" t="s">
        <v>149</v>
      </c>
      <c r="I505" t="s">
        <v>150</v>
      </c>
      <c r="J505" t="s">
        <v>71</v>
      </c>
      <c r="K505" t="s">
        <v>13</v>
      </c>
      <c r="L505" t="s">
        <v>13</v>
      </c>
      <c r="M505">
        <v>30</v>
      </c>
      <c r="N505" s="1">
        <v>291.726</v>
      </c>
      <c r="O505" s="1">
        <v>151.93499898628099</v>
      </c>
      <c r="P505" s="1">
        <v>66.851399553963205</v>
      </c>
      <c r="Q505" s="1">
        <v>0</v>
      </c>
      <c r="R505" s="28">
        <v>-0.33101431016382799</v>
      </c>
      <c r="S505" s="1">
        <v>0</v>
      </c>
      <c r="T505" s="1">
        <v>85.083599432316802</v>
      </c>
      <c r="U505" s="28">
        <v>-0.33101431016382799</v>
      </c>
      <c r="V505" s="1">
        <v>56.919710459972997</v>
      </c>
    </row>
    <row r="506" spans="1:22" x14ac:dyDescent="0.35">
      <c r="A506" t="s">
        <v>673</v>
      </c>
      <c r="B506" t="s">
        <v>35</v>
      </c>
      <c r="C506" s="1">
        <v>8130.99</v>
      </c>
      <c r="D506" s="1">
        <v>4234.7338166891404</v>
      </c>
      <c r="E506">
        <v>8004805</v>
      </c>
      <c r="F506" t="s">
        <v>602</v>
      </c>
      <c r="G506" s="7" t="s">
        <v>42</v>
      </c>
      <c r="H506" t="s">
        <v>45</v>
      </c>
      <c r="I506" t="s">
        <v>46</v>
      </c>
      <c r="J506" t="s">
        <v>39</v>
      </c>
      <c r="K506" t="s">
        <v>3</v>
      </c>
      <c r="L506" t="s">
        <v>3</v>
      </c>
      <c r="M506">
        <v>100</v>
      </c>
      <c r="N506" s="1">
        <v>8130.99</v>
      </c>
      <c r="O506" s="1">
        <v>4234.7338166891404</v>
      </c>
      <c r="P506" s="1">
        <v>1863.28287934322</v>
      </c>
      <c r="Q506" s="1">
        <v>0</v>
      </c>
      <c r="R506" s="28">
        <v>4.0485521243141198E-2</v>
      </c>
      <c r="S506" s="1">
        <v>0</v>
      </c>
      <c r="T506" s="1">
        <v>2371.45093734592</v>
      </c>
      <c r="U506" s="28">
        <v>4.0485521243141198E-2</v>
      </c>
      <c r="V506" s="1">
        <v>2467.4603646469</v>
      </c>
    </row>
    <row r="507" spans="1:22" x14ac:dyDescent="0.35">
      <c r="A507" t="s">
        <v>674</v>
      </c>
      <c r="B507" t="s">
        <v>35</v>
      </c>
      <c r="C507" s="1">
        <v>4890.4399999999996</v>
      </c>
      <c r="D507" s="1">
        <v>2547.0098532268798</v>
      </c>
      <c r="E507">
        <v>82027</v>
      </c>
      <c r="F507" t="s">
        <v>675</v>
      </c>
      <c r="G507" t="s">
        <v>42</v>
      </c>
      <c r="H507" t="s">
        <v>272</v>
      </c>
      <c r="I507" t="s">
        <v>273</v>
      </c>
      <c r="J507" t="s">
        <v>84</v>
      </c>
      <c r="K507" t="s">
        <v>7</v>
      </c>
      <c r="L507" t="s">
        <v>7</v>
      </c>
      <c r="M507">
        <v>100</v>
      </c>
      <c r="N507" s="1">
        <v>4890.4399999999996</v>
      </c>
      <c r="O507" s="1">
        <v>2547.0098532268798</v>
      </c>
      <c r="P507" s="1">
        <v>1120.6843354198299</v>
      </c>
      <c r="Q507" s="1">
        <v>0</v>
      </c>
      <c r="R507" s="28">
        <v>4.5000203846254097E-2</v>
      </c>
      <c r="S507" s="1">
        <v>0</v>
      </c>
      <c r="T507" s="1">
        <v>1426.3255178070499</v>
      </c>
      <c r="U507" s="28">
        <v>4.5000203846254097E-2</v>
      </c>
      <c r="V507" s="1">
        <v>1490.51045685948</v>
      </c>
    </row>
    <row r="508" spans="1:22" x14ac:dyDescent="0.35">
      <c r="A508" t="s">
        <v>676</v>
      </c>
      <c r="B508" t="s">
        <v>35</v>
      </c>
      <c r="C508" s="1">
        <v>-934.4</v>
      </c>
      <c r="D508" s="1">
        <v>-486.64864651344197</v>
      </c>
      <c r="E508">
        <v>8007822</v>
      </c>
      <c r="F508" t="s">
        <v>677</v>
      </c>
      <c r="G508" s="7" t="s">
        <v>42</v>
      </c>
      <c r="H508" t="s">
        <v>73</v>
      </c>
      <c r="I508" t="s">
        <v>74</v>
      </c>
      <c r="J508" t="s">
        <v>75</v>
      </c>
      <c r="K508" t="s">
        <v>2</v>
      </c>
      <c r="L508" t="s">
        <v>2</v>
      </c>
      <c r="M508">
        <v>100</v>
      </c>
      <c r="N508" s="1">
        <v>-934.4</v>
      </c>
      <c r="O508" s="1">
        <v>-486.64864651344197</v>
      </c>
      <c r="P508" s="1">
        <v>-214.12540446591399</v>
      </c>
      <c r="Q508" s="1">
        <v>0</v>
      </c>
      <c r="R508" s="28">
        <v>-0.17221561576812999</v>
      </c>
      <c r="S508" s="1">
        <v>0</v>
      </c>
      <c r="T508" s="1">
        <v>-272.52324204752802</v>
      </c>
      <c r="U508" s="28">
        <v>-0.17221561576812999</v>
      </c>
      <c r="V508" s="1">
        <v>-225.59048410718501</v>
      </c>
    </row>
    <row r="509" spans="1:22" x14ac:dyDescent="0.35">
      <c r="A509" t="s">
        <v>678</v>
      </c>
      <c r="B509" t="s">
        <v>35</v>
      </c>
      <c r="C509" s="1">
        <v>291.55</v>
      </c>
      <c r="D509" s="1">
        <v>151.84333571382101</v>
      </c>
      <c r="E509">
        <v>1218743</v>
      </c>
      <c r="F509" t="s">
        <v>679</v>
      </c>
      <c r="G509" s="7" t="s">
        <v>42</v>
      </c>
      <c r="H509" t="s">
        <v>301</v>
      </c>
      <c r="I509" t="s">
        <v>302</v>
      </c>
      <c r="J509" t="s">
        <v>180</v>
      </c>
      <c r="K509" t="s">
        <v>10</v>
      </c>
      <c r="L509" t="s">
        <v>10</v>
      </c>
      <c r="M509">
        <v>70</v>
      </c>
      <c r="N509" s="1">
        <v>204.08500000000001</v>
      </c>
      <c r="O509" s="1">
        <v>106.290334999675</v>
      </c>
      <c r="P509" s="1">
        <v>46.767747399857001</v>
      </c>
      <c r="Q509" s="1">
        <v>0</v>
      </c>
      <c r="R509" s="28">
        <v>8.1426092723477894E-2</v>
      </c>
      <c r="S509" s="1">
        <v>0</v>
      </c>
      <c r="T509" s="1">
        <v>59.522587599818003</v>
      </c>
      <c r="U509" s="28">
        <v>8.1426092723477894E-2</v>
      </c>
      <c r="V509" s="1">
        <v>64.369279336862107</v>
      </c>
    </row>
    <row r="510" spans="1:22" x14ac:dyDescent="0.35">
      <c r="A510" t="s">
        <v>678</v>
      </c>
      <c r="B510" t="s">
        <v>35</v>
      </c>
      <c r="C510" s="1">
        <v>291.55</v>
      </c>
      <c r="D510" s="1">
        <v>151.84333571382101</v>
      </c>
      <c r="E510">
        <v>1218743</v>
      </c>
      <c r="F510" t="s">
        <v>679</v>
      </c>
      <c r="G510" t="s">
        <v>68</v>
      </c>
      <c r="H510" t="s">
        <v>76</v>
      </c>
      <c r="I510" t="s">
        <v>77</v>
      </c>
      <c r="J510" t="s">
        <v>78</v>
      </c>
      <c r="K510" t="s">
        <v>18</v>
      </c>
      <c r="L510" t="s">
        <v>10</v>
      </c>
      <c r="M510">
        <v>30</v>
      </c>
      <c r="N510" s="1">
        <v>87.465000000000003</v>
      </c>
      <c r="O510" s="1">
        <v>45.5530007141463</v>
      </c>
      <c r="P510" s="1">
        <v>0</v>
      </c>
      <c r="Q510" s="1">
        <v>45.5530007141463</v>
      </c>
      <c r="R510" s="28">
        <v>8.1426092723477894E-2</v>
      </c>
      <c r="S510" s="1">
        <v>49.262203574129003</v>
      </c>
      <c r="T510" s="1">
        <v>0</v>
      </c>
      <c r="U510" s="28">
        <v>0</v>
      </c>
      <c r="V510" s="1">
        <v>0</v>
      </c>
    </row>
    <row r="511" spans="1:22" x14ac:dyDescent="0.35">
      <c r="A511" t="s">
        <v>680</v>
      </c>
      <c r="B511" t="s">
        <v>35</v>
      </c>
      <c r="C511" s="1">
        <v>1824.28</v>
      </c>
      <c r="D511" s="1">
        <v>950.11065160695898</v>
      </c>
      <c r="E511">
        <v>1306614</v>
      </c>
      <c r="F511" t="s">
        <v>250</v>
      </c>
      <c r="G511" t="s">
        <v>42</v>
      </c>
      <c r="H511" t="s">
        <v>73</v>
      </c>
      <c r="I511" t="s">
        <v>74</v>
      </c>
      <c r="J511" t="s">
        <v>75</v>
      </c>
      <c r="K511" t="s">
        <v>2</v>
      </c>
      <c r="L511" t="s">
        <v>2</v>
      </c>
      <c r="M511">
        <v>50</v>
      </c>
      <c r="N511" s="1">
        <v>912.14</v>
      </c>
      <c r="O511" s="1">
        <v>475.05532580347898</v>
      </c>
      <c r="P511" s="1">
        <v>209.02434335353101</v>
      </c>
      <c r="Q511" s="1">
        <v>0</v>
      </c>
      <c r="R511" s="28">
        <v>-0.17221561576812999</v>
      </c>
      <c r="S511" s="1">
        <v>0</v>
      </c>
      <c r="T511" s="1">
        <v>266.03098244994902</v>
      </c>
      <c r="U511" s="28">
        <v>-0.17221561576812999</v>
      </c>
      <c r="V511" s="1">
        <v>220.21629299393001</v>
      </c>
    </row>
    <row r="512" spans="1:22" x14ac:dyDescent="0.35">
      <c r="A512" t="s">
        <v>680</v>
      </c>
      <c r="B512" t="s">
        <v>35</v>
      </c>
      <c r="C512" s="1">
        <v>1824.28</v>
      </c>
      <c r="D512" s="1">
        <v>950.11065160695898</v>
      </c>
      <c r="E512">
        <v>8000487</v>
      </c>
      <c r="F512" t="s">
        <v>251</v>
      </c>
      <c r="H512" t="s">
        <v>73</v>
      </c>
      <c r="I512" t="s">
        <v>74</v>
      </c>
      <c r="J512" t="s">
        <v>75</v>
      </c>
      <c r="K512" t="s">
        <v>2</v>
      </c>
      <c r="L512" t="s">
        <v>2</v>
      </c>
      <c r="M512">
        <v>25</v>
      </c>
      <c r="N512" s="1">
        <v>456.07</v>
      </c>
      <c r="O512" s="1">
        <v>237.52766290174</v>
      </c>
      <c r="P512" s="1">
        <v>104.512171676766</v>
      </c>
      <c r="Q512" s="1">
        <v>0</v>
      </c>
      <c r="R512" s="28">
        <v>-0.17221561576812999</v>
      </c>
      <c r="S512" s="1">
        <v>0</v>
      </c>
      <c r="T512" s="1">
        <v>133.015491224974</v>
      </c>
      <c r="U512" s="28">
        <v>-0.17221561576812999</v>
      </c>
      <c r="V512" s="1">
        <v>110.10814649696501</v>
      </c>
    </row>
    <row r="513" spans="1:22" x14ac:dyDescent="0.35">
      <c r="A513" t="s">
        <v>680</v>
      </c>
      <c r="B513" t="s">
        <v>35</v>
      </c>
      <c r="C513" s="1">
        <v>1824.28</v>
      </c>
      <c r="D513" s="1">
        <v>950.11065160695898</v>
      </c>
      <c r="E513">
        <v>8006904</v>
      </c>
      <c r="F513" t="s">
        <v>681</v>
      </c>
      <c r="H513" t="s">
        <v>73</v>
      </c>
      <c r="I513" t="s">
        <v>74</v>
      </c>
      <c r="J513" t="s">
        <v>75</v>
      </c>
      <c r="K513" t="s">
        <v>2</v>
      </c>
      <c r="L513" t="s">
        <v>2</v>
      </c>
      <c r="M513">
        <v>25</v>
      </c>
      <c r="N513" s="1">
        <v>456.07</v>
      </c>
      <c r="O513" s="1">
        <v>237.52766290174</v>
      </c>
      <c r="P513" s="1">
        <v>104.512171676766</v>
      </c>
      <c r="Q513" s="1">
        <v>0</v>
      </c>
      <c r="R513" s="28">
        <v>-0.17221561576812999</v>
      </c>
      <c r="S513" s="1">
        <v>0</v>
      </c>
      <c r="T513" s="1">
        <v>133.015491224974</v>
      </c>
      <c r="U513" s="28">
        <v>-0.17221561576812999</v>
      </c>
      <c r="V513" s="1">
        <v>110.10814649696501</v>
      </c>
    </row>
    <row r="514" spans="1:22" x14ac:dyDescent="0.35">
      <c r="A514" t="s">
        <v>682</v>
      </c>
      <c r="B514" t="s">
        <v>134</v>
      </c>
      <c r="C514" s="1">
        <v>3819.89</v>
      </c>
      <c r="D514" s="1">
        <v>1989.45237406917</v>
      </c>
      <c r="E514">
        <v>1210878</v>
      </c>
      <c r="F514" t="s">
        <v>210</v>
      </c>
      <c r="G514" s="7" t="s">
        <v>42</v>
      </c>
      <c r="H514" t="s">
        <v>69</v>
      </c>
      <c r="I514" t="s">
        <v>70</v>
      </c>
      <c r="J514" t="s">
        <v>71</v>
      </c>
      <c r="K514" t="s">
        <v>13</v>
      </c>
      <c r="L514" t="s">
        <v>13</v>
      </c>
      <c r="M514">
        <v>100</v>
      </c>
      <c r="N514" s="1">
        <v>3819.89</v>
      </c>
      <c r="O514" s="1">
        <v>1989.45237406917</v>
      </c>
      <c r="P514" s="1">
        <v>875.35904459043502</v>
      </c>
      <c r="Q514" s="1">
        <v>0</v>
      </c>
      <c r="R514" s="28">
        <v>-0.33101431016382799</v>
      </c>
      <c r="S514" s="1">
        <v>0</v>
      </c>
      <c r="T514" s="1">
        <v>1114.0933294787401</v>
      </c>
      <c r="U514" s="28">
        <v>-0.33101431016382799</v>
      </c>
      <c r="V514" s="1">
        <v>745.31249456320995</v>
      </c>
    </row>
    <row r="515" spans="1:22" x14ac:dyDescent="0.35">
      <c r="A515" t="s">
        <v>1425</v>
      </c>
      <c r="B515" t="s">
        <v>35</v>
      </c>
      <c r="C515" s="1">
        <v>-12160.29</v>
      </c>
      <c r="D515" s="1">
        <v>-6333.2498605639403</v>
      </c>
      <c r="E515">
        <v>8005312</v>
      </c>
      <c r="F515" t="s">
        <v>425</v>
      </c>
      <c r="G515" s="7" t="s">
        <v>42</v>
      </c>
      <c r="H515" t="s">
        <v>49</v>
      </c>
      <c r="I515" t="s">
        <v>50</v>
      </c>
      <c r="J515" t="s">
        <v>39</v>
      </c>
      <c r="K515" t="s">
        <v>3</v>
      </c>
      <c r="L515" t="s">
        <v>3</v>
      </c>
      <c r="M515">
        <v>100</v>
      </c>
      <c r="N515" s="1">
        <v>-12160.29</v>
      </c>
      <c r="O515" s="1">
        <v>-6333.2498605639403</v>
      </c>
      <c r="P515" s="1">
        <v>-2786.6299386481301</v>
      </c>
      <c r="Q515" s="1">
        <v>0</v>
      </c>
      <c r="R515" s="28">
        <v>4.0485521243141198E-2</v>
      </c>
      <c r="S515" s="1">
        <v>0</v>
      </c>
      <c r="T515" s="1">
        <v>-3546.6199219158102</v>
      </c>
      <c r="U515" s="28">
        <v>4.0485521243141198E-2</v>
      </c>
      <c r="V515" s="1">
        <v>-3690.2066781058802</v>
      </c>
    </row>
    <row r="516" spans="1:22" x14ac:dyDescent="0.35">
      <c r="A516" t="s">
        <v>683</v>
      </c>
      <c r="B516" t="s">
        <v>35</v>
      </c>
      <c r="C516" s="1">
        <v>26086.06</v>
      </c>
      <c r="D516" s="1">
        <v>13585.986506708499</v>
      </c>
      <c r="E516">
        <v>81182</v>
      </c>
      <c r="F516" t="s">
        <v>79</v>
      </c>
      <c r="G516" s="7" t="s">
        <v>42</v>
      </c>
      <c r="H516" t="s">
        <v>37</v>
      </c>
      <c r="I516" t="s">
        <v>38</v>
      </c>
      <c r="J516" t="s">
        <v>39</v>
      </c>
      <c r="K516" t="s">
        <v>3</v>
      </c>
      <c r="L516" t="s">
        <v>3</v>
      </c>
      <c r="M516">
        <v>65</v>
      </c>
      <c r="N516" s="1">
        <v>16955.938999999998</v>
      </c>
      <c r="O516" s="1">
        <v>8830.8912293605208</v>
      </c>
      <c r="P516" s="1">
        <v>3885.5921409186299</v>
      </c>
      <c r="Q516" s="1">
        <v>0</v>
      </c>
      <c r="R516" s="28">
        <v>4.0485521243141198E-2</v>
      </c>
      <c r="S516" s="1">
        <v>0</v>
      </c>
      <c r="T516" s="1">
        <v>4945.2990884418896</v>
      </c>
      <c r="U516" s="28">
        <v>4.0485521243141198E-2</v>
      </c>
      <c r="V516" s="1">
        <v>5145.5120997406902</v>
      </c>
    </row>
    <row r="517" spans="1:22" x14ac:dyDescent="0.35">
      <c r="A517" t="s">
        <v>683</v>
      </c>
      <c r="B517" t="s">
        <v>35</v>
      </c>
      <c r="C517" s="1">
        <v>26086.06</v>
      </c>
      <c r="D517" s="1">
        <v>13585.986506708499</v>
      </c>
      <c r="E517">
        <v>1072693</v>
      </c>
      <c r="F517" t="s">
        <v>267</v>
      </c>
      <c r="G517" s="7" t="s">
        <v>68</v>
      </c>
      <c r="H517" t="s">
        <v>37</v>
      </c>
      <c r="I517" t="s">
        <v>38</v>
      </c>
      <c r="J517" t="s">
        <v>39</v>
      </c>
      <c r="K517" t="s">
        <v>3</v>
      </c>
      <c r="L517" t="s">
        <v>3</v>
      </c>
      <c r="M517">
        <v>35</v>
      </c>
      <c r="N517" s="1">
        <v>9130.1209999999992</v>
      </c>
      <c r="O517" s="1">
        <v>4755.0952773479703</v>
      </c>
      <c r="P517" s="1">
        <v>2092.2419220331099</v>
      </c>
      <c r="Q517" s="1">
        <v>0</v>
      </c>
      <c r="R517" s="28">
        <v>4.0485521243141198E-2</v>
      </c>
      <c r="S517" s="1">
        <v>0</v>
      </c>
      <c r="T517" s="1">
        <v>2662.85335531487</v>
      </c>
      <c r="U517" s="28">
        <v>4.0485521243141198E-2</v>
      </c>
      <c r="V517" s="1">
        <v>2770.66036139884</v>
      </c>
    </row>
    <row r="518" spans="1:22" x14ac:dyDescent="0.35">
      <c r="A518" t="s">
        <v>684</v>
      </c>
      <c r="B518" t="s">
        <v>35</v>
      </c>
      <c r="C518" s="1">
        <v>7684.29</v>
      </c>
      <c r="D518" s="1">
        <v>4002.0861814177902</v>
      </c>
      <c r="E518">
        <v>1053104</v>
      </c>
      <c r="F518" t="s">
        <v>414</v>
      </c>
      <c r="G518" s="7" t="s">
        <v>68</v>
      </c>
      <c r="H518" t="s">
        <v>146</v>
      </c>
      <c r="I518" t="s">
        <v>147</v>
      </c>
      <c r="J518" t="s">
        <v>39</v>
      </c>
      <c r="K518" t="s">
        <v>3</v>
      </c>
      <c r="L518" t="s">
        <v>3</v>
      </c>
      <c r="M518">
        <v>0</v>
      </c>
      <c r="N518" s="1">
        <v>0</v>
      </c>
      <c r="O518" s="1">
        <v>0</v>
      </c>
      <c r="P518" s="1">
        <v>0</v>
      </c>
      <c r="Q518" s="1">
        <v>0</v>
      </c>
      <c r="R518" s="28">
        <v>4.0485521243141198E-2</v>
      </c>
      <c r="S518" s="1">
        <v>0</v>
      </c>
      <c r="T518" s="1">
        <v>0</v>
      </c>
      <c r="U518" s="28">
        <v>4.0485521243141198E-2</v>
      </c>
      <c r="V518" s="1">
        <v>0</v>
      </c>
    </row>
    <row r="519" spans="1:22" x14ac:dyDescent="0.35">
      <c r="A519" t="s">
        <v>684</v>
      </c>
      <c r="B519" t="s">
        <v>35</v>
      </c>
      <c r="C519" s="1">
        <v>7684.29</v>
      </c>
      <c r="D519" s="1">
        <v>4002.0861814177902</v>
      </c>
      <c r="E519">
        <v>8005000</v>
      </c>
      <c r="F519" t="s">
        <v>415</v>
      </c>
      <c r="G519" s="7" t="s">
        <v>42</v>
      </c>
      <c r="H519" t="s">
        <v>146</v>
      </c>
      <c r="I519" t="s">
        <v>147</v>
      </c>
      <c r="J519" t="s">
        <v>39</v>
      </c>
      <c r="K519" t="s">
        <v>3</v>
      </c>
      <c r="L519" t="s">
        <v>3</v>
      </c>
      <c r="M519">
        <v>100</v>
      </c>
      <c r="N519" s="1">
        <v>7684.29</v>
      </c>
      <c r="O519" s="1">
        <v>4002.0861814177902</v>
      </c>
      <c r="P519" s="1">
        <v>1760.9179198238301</v>
      </c>
      <c r="Q519" s="1">
        <v>0</v>
      </c>
      <c r="R519" s="28">
        <v>4.0485521243141198E-2</v>
      </c>
      <c r="S519" s="1">
        <v>0</v>
      </c>
      <c r="T519" s="1">
        <v>2241.1682615939599</v>
      </c>
      <c r="U519" s="28">
        <v>4.0485521243141198E-2</v>
      </c>
      <c r="V519" s="1">
        <v>2331.9031268581798</v>
      </c>
    </row>
    <row r="520" spans="1:22" x14ac:dyDescent="0.35">
      <c r="A520" t="s">
        <v>686</v>
      </c>
      <c r="B520" t="s">
        <v>35</v>
      </c>
      <c r="C520" s="1">
        <v>24423.4</v>
      </c>
      <c r="D520" s="1">
        <v>12720.049821550099</v>
      </c>
      <c r="E520">
        <v>1398522</v>
      </c>
      <c r="F520" t="s">
        <v>687</v>
      </c>
      <c r="G520" t="s">
        <v>42</v>
      </c>
      <c r="H520" t="s">
        <v>82</v>
      </c>
      <c r="I520" t="s">
        <v>83</v>
      </c>
      <c r="J520" t="s">
        <v>84</v>
      </c>
      <c r="K520" t="s">
        <v>7</v>
      </c>
      <c r="L520" t="s">
        <v>7</v>
      </c>
      <c r="M520">
        <v>100</v>
      </c>
      <c r="N520" s="1">
        <v>24423.4</v>
      </c>
      <c r="O520" s="1">
        <v>12720.049821550099</v>
      </c>
      <c r="P520" s="1">
        <v>5596.8219214820401</v>
      </c>
      <c r="Q520" s="1">
        <v>0</v>
      </c>
      <c r="R520" s="28">
        <v>4.5000203846254097E-2</v>
      </c>
      <c r="S520" s="1">
        <v>0</v>
      </c>
      <c r="T520" s="1">
        <v>7123.2279000680601</v>
      </c>
      <c r="U520" s="28">
        <v>4.5000203846254097E-2</v>
      </c>
      <c r="V520" s="1">
        <v>7443.7746076144404</v>
      </c>
    </row>
    <row r="521" spans="1:22" x14ac:dyDescent="0.35">
      <c r="A521" t="s">
        <v>688</v>
      </c>
      <c r="B521" t="s">
        <v>35</v>
      </c>
      <c r="C521" s="1">
        <v>18049.689999999999</v>
      </c>
      <c r="D521" s="1">
        <v>9400.5321152474407</v>
      </c>
      <c r="E521">
        <v>166810</v>
      </c>
      <c r="F521" t="s">
        <v>670</v>
      </c>
      <c r="G521" s="7" t="s">
        <v>68</v>
      </c>
      <c r="H521" t="s">
        <v>405</v>
      </c>
      <c r="I521" t="s">
        <v>406</v>
      </c>
      <c r="J521" t="s">
        <v>75</v>
      </c>
      <c r="K521" t="s">
        <v>2</v>
      </c>
      <c r="L521" t="s">
        <v>2</v>
      </c>
      <c r="M521">
        <v>5</v>
      </c>
      <c r="N521" s="1">
        <v>902.48450000000003</v>
      </c>
      <c r="O521" s="1">
        <v>470.02660576237201</v>
      </c>
      <c r="P521" s="1">
        <v>206.81170653544399</v>
      </c>
      <c r="Q521" s="1">
        <v>0</v>
      </c>
      <c r="R521" s="28">
        <v>-0.17221561576812999</v>
      </c>
      <c r="S521" s="1">
        <v>0</v>
      </c>
      <c r="T521" s="1">
        <v>263.21489922692803</v>
      </c>
      <c r="U521" s="28">
        <v>-0.17221561576812999</v>
      </c>
      <c r="V521" s="1">
        <v>217.88518327721701</v>
      </c>
    </row>
    <row r="522" spans="1:22" x14ac:dyDescent="0.35">
      <c r="A522" t="s">
        <v>688</v>
      </c>
      <c r="B522" t="s">
        <v>35</v>
      </c>
      <c r="C522" s="1">
        <v>18049.689999999999</v>
      </c>
      <c r="D522" s="1">
        <v>9400.5321152474407</v>
      </c>
      <c r="E522">
        <v>906269</v>
      </c>
      <c r="F522" t="s">
        <v>689</v>
      </c>
      <c r="G522" s="7"/>
      <c r="H522" t="s">
        <v>143</v>
      </c>
      <c r="I522" t="s">
        <v>144</v>
      </c>
      <c r="J522" t="s">
        <v>84</v>
      </c>
      <c r="K522" t="s">
        <v>7</v>
      </c>
      <c r="L522" t="s">
        <v>7</v>
      </c>
      <c r="M522">
        <v>10</v>
      </c>
      <c r="N522" s="1">
        <v>1804.9690000000001</v>
      </c>
      <c r="O522" s="1">
        <v>940.05321152474403</v>
      </c>
      <c r="P522" s="1">
        <v>413.62341307088701</v>
      </c>
      <c r="Q522" s="1">
        <v>0</v>
      </c>
      <c r="R522" s="28">
        <v>4.5000203846254097E-2</v>
      </c>
      <c r="S522" s="1">
        <v>0</v>
      </c>
      <c r="T522" s="1">
        <v>526.42979845385696</v>
      </c>
      <c r="U522" s="28">
        <v>4.5000203846254097E-2</v>
      </c>
      <c r="V522" s="1">
        <v>550.11924669502298</v>
      </c>
    </row>
    <row r="523" spans="1:22" x14ac:dyDescent="0.35">
      <c r="A523" t="s">
        <v>688</v>
      </c>
      <c r="B523" t="s">
        <v>35</v>
      </c>
      <c r="C523" s="1">
        <v>18049.689999999999</v>
      </c>
      <c r="D523" s="1">
        <v>9400.5321152474407</v>
      </c>
      <c r="E523">
        <v>83014</v>
      </c>
      <c r="F523" t="s">
        <v>690</v>
      </c>
      <c r="G523" s="7" t="s">
        <v>42</v>
      </c>
      <c r="H523" t="s">
        <v>91</v>
      </c>
      <c r="I523" t="s">
        <v>92</v>
      </c>
      <c r="J523" t="s">
        <v>84</v>
      </c>
      <c r="K523" t="s">
        <v>7</v>
      </c>
      <c r="L523" t="s">
        <v>7</v>
      </c>
      <c r="M523">
        <v>75</v>
      </c>
      <c r="N523" s="1">
        <v>13537.2675</v>
      </c>
      <c r="O523" s="1">
        <v>7050.3990864355801</v>
      </c>
      <c r="P523" s="1">
        <v>3102.1755980316598</v>
      </c>
      <c r="Q523" s="1">
        <v>0</v>
      </c>
      <c r="R523" s="28">
        <v>4.5000203846254097E-2</v>
      </c>
      <c r="S523" s="1">
        <v>0</v>
      </c>
      <c r="T523" s="1">
        <v>3948.2234884039199</v>
      </c>
      <c r="U523" s="28">
        <v>4.5000203846254097E-2</v>
      </c>
      <c r="V523" s="1">
        <v>4125.8943502126704</v>
      </c>
    </row>
    <row r="524" spans="1:22" x14ac:dyDescent="0.35">
      <c r="A524" t="s">
        <v>688</v>
      </c>
      <c r="B524" t="s">
        <v>35</v>
      </c>
      <c r="C524" s="1">
        <v>18049.689999999999</v>
      </c>
      <c r="D524" s="1">
        <v>9400.5321152474407</v>
      </c>
      <c r="E524">
        <v>1219483</v>
      </c>
      <c r="F524" t="s">
        <v>308</v>
      </c>
      <c r="H524" t="s">
        <v>84</v>
      </c>
      <c r="I524" t="s">
        <v>7</v>
      </c>
      <c r="J524" t="s">
        <v>84</v>
      </c>
      <c r="K524" t="s">
        <v>7</v>
      </c>
      <c r="L524" t="s">
        <v>7</v>
      </c>
      <c r="M524">
        <v>0</v>
      </c>
      <c r="N524" s="1">
        <v>0</v>
      </c>
      <c r="O524" s="1">
        <v>0</v>
      </c>
      <c r="P524" s="1">
        <v>0</v>
      </c>
      <c r="Q524" s="1">
        <v>0</v>
      </c>
      <c r="R524" s="28">
        <v>4.5000203846254097E-2</v>
      </c>
      <c r="S524" s="1">
        <v>0</v>
      </c>
      <c r="T524" s="1">
        <v>0</v>
      </c>
      <c r="U524" s="28">
        <v>4.5000203846254097E-2</v>
      </c>
      <c r="V524" s="1">
        <v>0</v>
      </c>
    </row>
    <row r="525" spans="1:22" x14ac:dyDescent="0.35">
      <c r="A525" t="s">
        <v>688</v>
      </c>
      <c r="B525" t="s">
        <v>35</v>
      </c>
      <c r="C525" s="1">
        <v>18049.689999999999</v>
      </c>
      <c r="D525" s="1">
        <v>9400.5321152474407</v>
      </c>
      <c r="E525">
        <v>90298</v>
      </c>
      <c r="F525" t="s">
        <v>303</v>
      </c>
      <c r="G525" s="7" t="s">
        <v>68</v>
      </c>
      <c r="H525" t="s">
        <v>73</v>
      </c>
      <c r="I525" t="s">
        <v>74</v>
      </c>
      <c r="J525" t="s">
        <v>75</v>
      </c>
      <c r="K525" t="s">
        <v>2</v>
      </c>
      <c r="L525" t="s">
        <v>2</v>
      </c>
      <c r="M525">
        <v>10</v>
      </c>
      <c r="N525" s="1">
        <v>1804.9690000000001</v>
      </c>
      <c r="O525" s="1">
        <v>940.05321152474403</v>
      </c>
      <c r="P525" s="1">
        <v>413.62341307088701</v>
      </c>
      <c r="Q525" s="1">
        <v>0</v>
      </c>
      <c r="R525" s="28">
        <v>-0.17221561576812999</v>
      </c>
      <c r="S525" s="1">
        <v>0</v>
      </c>
      <c r="T525" s="1">
        <v>526.42979845385696</v>
      </c>
      <c r="U525" s="28">
        <v>-0.17221561576812999</v>
      </c>
      <c r="V525" s="1">
        <v>435.770366554433</v>
      </c>
    </row>
    <row r="526" spans="1:22" x14ac:dyDescent="0.35">
      <c r="A526" t="s">
        <v>691</v>
      </c>
      <c r="B526" t="s">
        <v>35</v>
      </c>
      <c r="C526" s="1">
        <v>6503.25</v>
      </c>
      <c r="D526" s="1">
        <v>3386.9839580891999</v>
      </c>
      <c r="E526">
        <v>983200</v>
      </c>
      <c r="F526" t="s">
        <v>148</v>
      </c>
      <c r="G526" s="7" t="s">
        <v>42</v>
      </c>
      <c r="H526" t="s">
        <v>143</v>
      </c>
      <c r="I526" t="s">
        <v>144</v>
      </c>
      <c r="J526" t="s">
        <v>84</v>
      </c>
      <c r="K526" t="s">
        <v>7</v>
      </c>
      <c r="L526" t="s">
        <v>7</v>
      </c>
      <c r="M526">
        <v>100</v>
      </c>
      <c r="N526" s="1">
        <v>6503.25</v>
      </c>
      <c r="O526" s="1">
        <v>3386.9839580891999</v>
      </c>
      <c r="P526" s="1">
        <v>1490.2729415592501</v>
      </c>
      <c r="Q526" s="1">
        <v>0</v>
      </c>
      <c r="R526" s="28">
        <v>4.5000203846254097E-2</v>
      </c>
      <c r="S526" s="1">
        <v>0</v>
      </c>
      <c r="T526" s="1">
        <v>1896.71101652995</v>
      </c>
      <c r="U526" s="28">
        <v>4.5000203846254097E-2</v>
      </c>
      <c r="V526" s="1">
        <v>1982.06339891124</v>
      </c>
    </row>
    <row r="527" spans="1:22" x14ac:dyDescent="0.35">
      <c r="A527" t="s">
        <v>692</v>
      </c>
      <c r="B527" t="s">
        <v>35</v>
      </c>
      <c r="C527" s="1">
        <v>33.89</v>
      </c>
      <c r="D527" s="1">
        <v>17.6503880889775</v>
      </c>
      <c r="E527">
        <v>1057974</v>
      </c>
      <c r="F527" t="s">
        <v>177</v>
      </c>
      <c r="G527" t="s">
        <v>42</v>
      </c>
      <c r="H527" t="s">
        <v>301</v>
      </c>
      <c r="I527" t="s">
        <v>302</v>
      </c>
      <c r="J527" t="s">
        <v>180</v>
      </c>
      <c r="K527" t="s">
        <v>10</v>
      </c>
      <c r="L527" t="s">
        <v>10</v>
      </c>
      <c r="M527">
        <v>80</v>
      </c>
      <c r="N527" s="1">
        <v>27.111999999999998</v>
      </c>
      <c r="O527" s="1">
        <v>14.120310471182</v>
      </c>
      <c r="P527" s="1">
        <v>6.2129366073200796</v>
      </c>
      <c r="Q527" s="1">
        <v>0</v>
      </c>
      <c r="R527" s="28">
        <v>8.1426092723477894E-2</v>
      </c>
      <c r="S527" s="1">
        <v>0</v>
      </c>
      <c r="T527" s="1">
        <v>7.9073738638619204</v>
      </c>
      <c r="U527" s="28">
        <v>8.1426092723477894E-2</v>
      </c>
      <c r="V527" s="1">
        <v>8.5512404212999495</v>
      </c>
    </row>
    <row r="528" spans="1:22" x14ac:dyDescent="0.35">
      <c r="A528" t="s">
        <v>692</v>
      </c>
      <c r="B528" t="s">
        <v>35</v>
      </c>
      <c r="C528" s="1">
        <v>33.89</v>
      </c>
      <c r="D528" s="1">
        <v>17.6503880889775</v>
      </c>
      <c r="E528">
        <v>90298</v>
      </c>
      <c r="F528" t="s">
        <v>303</v>
      </c>
      <c r="H528" t="s">
        <v>73</v>
      </c>
      <c r="I528" t="s">
        <v>74</v>
      </c>
      <c r="J528" t="s">
        <v>75</v>
      </c>
      <c r="K528" t="s">
        <v>2</v>
      </c>
      <c r="L528" t="s">
        <v>2</v>
      </c>
      <c r="M528">
        <v>10</v>
      </c>
      <c r="N528" s="1">
        <v>3.3889999999999998</v>
      </c>
      <c r="O528" s="1">
        <v>1.76503880889775</v>
      </c>
      <c r="P528" s="1">
        <v>0.77661707591500995</v>
      </c>
      <c r="Q528" s="1">
        <v>0</v>
      </c>
      <c r="R528" s="28">
        <v>-0.17221561576812999</v>
      </c>
      <c r="S528" s="1">
        <v>0</v>
      </c>
      <c r="T528" s="1">
        <v>0.98842173298274005</v>
      </c>
      <c r="U528" s="28">
        <v>-0.17221561576812999</v>
      </c>
      <c r="V528" s="1">
        <v>0.81820007559851504</v>
      </c>
    </row>
    <row r="529" spans="1:22" x14ac:dyDescent="0.35">
      <c r="A529" t="s">
        <v>692</v>
      </c>
      <c r="B529" t="s">
        <v>35</v>
      </c>
      <c r="C529" s="1">
        <v>33.89</v>
      </c>
      <c r="D529" s="1">
        <v>17.6503880889775</v>
      </c>
      <c r="E529">
        <v>174637</v>
      </c>
      <c r="F529" t="s">
        <v>221</v>
      </c>
      <c r="G529" s="7" t="s">
        <v>68</v>
      </c>
      <c r="H529" t="s">
        <v>73</v>
      </c>
      <c r="I529" t="s">
        <v>74</v>
      </c>
      <c r="J529" t="s">
        <v>75</v>
      </c>
      <c r="K529" t="s">
        <v>2</v>
      </c>
      <c r="L529" t="s">
        <v>2</v>
      </c>
      <c r="M529">
        <v>10</v>
      </c>
      <c r="N529" s="1">
        <v>3.3889999999999998</v>
      </c>
      <c r="O529" s="1">
        <v>1.76503880889775</v>
      </c>
      <c r="P529" s="1">
        <v>0.77661707591500995</v>
      </c>
      <c r="Q529" s="1">
        <v>0</v>
      </c>
      <c r="R529" s="28">
        <v>-0.17221561576812999</v>
      </c>
      <c r="S529" s="1">
        <v>0</v>
      </c>
      <c r="T529" s="1">
        <v>0.98842173298274005</v>
      </c>
      <c r="U529" s="28">
        <v>-0.17221561576812999</v>
      </c>
      <c r="V529" s="1">
        <v>0.81820007559851504</v>
      </c>
    </row>
    <row r="530" spans="1:22" x14ac:dyDescent="0.35">
      <c r="A530" t="s">
        <v>693</v>
      </c>
      <c r="B530" t="s">
        <v>35</v>
      </c>
      <c r="C530" s="1">
        <v>216.76</v>
      </c>
      <c r="D530" s="1">
        <v>112.891653058919</v>
      </c>
      <c r="E530">
        <v>175215</v>
      </c>
      <c r="F530" t="s">
        <v>103</v>
      </c>
      <c r="G530" s="7" t="s">
        <v>42</v>
      </c>
      <c r="H530" t="s">
        <v>95</v>
      </c>
      <c r="I530" t="s">
        <v>96</v>
      </c>
      <c r="J530" t="s">
        <v>84</v>
      </c>
      <c r="K530" t="s">
        <v>7</v>
      </c>
      <c r="L530" t="s">
        <v>7</v>
      </c>
      <c r="M530">
        <v>100</v>
      </c>
      <c r="N530" s="1">
        <v>216.76</v>
      </c>
      <c r="O530" s="1">
        <v>112.891653058919</v>
      </c>
      <c r="P530" s="1">
        <v>49.672327345924401</v>
      </c>
      <c r="Q530" s="1">
        <v>0</v>
      </c>
      <c r="R530" s="28">
        <v>4.5000203846254097E-2</v>
      </c>
      <c r="S530" s="1">
        <v>0</v>
      </c>
      <c r="T530" s="1">
        <v>63.219325712994603</v>
      </c>
      <c r="U530" s="28">
        <v>4.5000203846254097E-2</v>
      </c>
      <c r="V530" s="1">
        <v>66.064208257102095</v>
      </c>
    </row>
    <row r="531" spans="1:22" x14ac:dyDescent="0.35">
      <c r="A531" t="s">
        <v>1426</v>
      </c>
      <c r="B531" t="s">
        <v>35</v>
      </c>
      <c r="C531" s="1">
        <v>38904.089999999997</v>
      </c>
      <c r="D531" s="1">
        <v>20261.796599247798</v>
      </c>
      <c r="E531" s="7">
        <v>1185394</v>
      </c>
      <c r="F531" t="s">
        <v>1401</v>
      </c>
      <c r="G531" s="7" t="s">
        <v>42</v>
      </c>
      <c r="H531" t="s">
        <v>126</v>
      </c>
      <c r="I531" s="7" t="s">
        <v>127</v>
      </c>
      <c r="J531" s="7" t="s">
        <v>109</v>
      </c>
      <c r="K531" t="s">
        <v>9</v>
      </c>
      <c r="L531" t="s">
        <v>9</v>
      </c>
      <c r="M531">
        <v>100</v>
      </c>
      <c r="N531" s="1">
        <v>38904.089999999997</v>
      </c>
      <c r="O531" s="1">
        <v>20261.796599247798</v>
      </c>
      <c r="P531" s="1">
        <v>8915.1905036690296</v>
      </c>
      <c r="Q531" s="1">
        <v>0</v>
      </c>
      <c r="R531" s="28">
        <v>8.1596227039872807E-2</v>
      </c>
      <c r="S531" s="1">
        <v>0</v>
      </c>
      <c r="T531" s="1">
        <v>11346.6060955788</v>
      </c>
      <c r="U531" s="28">
        <v>8.1596227039872807E-2</v>
      </c>
      <c r="V531" s="1">
        <v>12272.4463426856</v>
      </c>
    </row>
    <row r="532" spans="1:22" x14ac:dyDescent="0.35">
      <c r="A532" t="s">
        <v>694</v>
      </c>
      <c r="B532" t="s">
        <v>35</v>
      </c>
      <c r="C532" s="1">
        <v>0.01</v>
      </c>
      <c r="D532" s="1">
        <v>5.2081404806661197E-3</v>
      </c>
      <c r="E532">
        <v>91236</v>
      </c>
      <c r="F532" t="s">
        <v>531</v>
      </c>
      <c r="G532" s="7" t="s">
        <v>42</v>
      </c>
      <c r="H532" t="s">
        <v>63</v>
      </c>
      <c r="I532" t="s">
        <v>64</v>
      </c>
      <c r="J532" t="s">
        <v>39</v>
      </c>
      <c r="K532" t="s">
        <v>3</v>
      </c>
      <c r="L532" t="s">
        <v>3</v>
      </c>
      <c r="M532">
        <v>50</v>
      </c>
      <c r="N532" s="1">
        <v>5.0000000000000001E-3</v>
      </c>
      <c r="O532" s="1">
        <v>2.6040702403330599E-3</v>
      </c>
      <c r="P532" s="1">
        <v>1.1457909057465501E-3</v>
      </c>
      <c r="Q532" s="1">
        <v>0</v>
      </c>
      <c r="R532" s="28">
        <v>4.0485521243141198E-2</v>
      </c>
      <c r="S532" s="1">
        <v>0</v>
      </c>
      <c r="T532" s="1">
        <v>1.45827933458651E-3</v>
      </c>
      <c r="U532" s="28">
        <v>4.0485521243141198E-2</v>
      </c>
      <c r="V532" s="1">
        <v>1.51731853356535E-3</v>
      </c>
    </row>
    <row r="533" spans="1:22" x14ac:dyDescent="0.35">
      <c r="A533" t="s">
        <v>694</v>
      </c>
      <c r="B533" t="s">
        <v>35</v>
      </c>
      <c r="C533" s="1">
        <v>0.01</v>
      </c>
      <c r="D533" s="1">
        <v>5.2081404806661197E-3</v>
      </c>
      <c r="E533">
        <v>91236</v>
      </c>
      <c r="F533" s="7" t="s">
        <v>531</v>
      </c>
      <c r="G533" s="7" t="s">
        <v>68</v>
      </c>
      <c r="H533" s="7" t="s">
        <v>157</v>
      </c>
      <c r="I533" t="s">
        <v>158</v>
      </c>
      <c r="J533" t="s">
        <v>78</v>
      </c>
      <c r="K533" t="s">
        <v>18</v>
      </c>
      <c r="L533" t="s">
        <v>3</v>
      </c>
      <c r="M533">
        <v>0</v>
      </c>
      <c r="N533" s="1">
        <v>0</v>
      </c>
      <c r="O533" s="1">
        <v>0</v>
      </c>
      <c r="P533" s="1">
        <v>0</v>
      </c>
      <c r="Q533" s="1">
        <v>0</v>
      </c>
      <c r="R533" s="28">
        <v>4.0485521243141198E-2</v>
      </c>
      <c r="S533" s="1">
        <v>0</v>
      </c>
      <c r="T533" s="1">
        <v>0</v>
      </c>
      <c r="U533" s="28">
        <v>0</v>
      </c>
      <c r="V533" s="1">
        <v>0</v>
      </c>
    </row>
    <row r="534" spans="1:22" x14ac:dyDescent="0.35">
      <c r="A534" t="s">
        <v>694</v>
      </c>
      <c r="B534" t="s">
        <v>35</v>
      </c>
      <c r="C534" s="1">
        <v>0.01</v>
      </c>
      <c r="D534" s="1">
        <v>5.2081404806661197E-3</v>
      </c>
      <c r="E534">
        <v>91236</v>
      </c>
      <c r="F534" t="s">
        <v>531</v>
      </c>
      <c r="G534" s="7" t="s">
        <v>68</v>
      </c>
      <c r="H534" t="s">
        <v>366</v>
      </c>
      <c r="I534" t="s">
        <v>367</v>
      </c>
      <c r="J534" t="s">
        <v>78</v>
      </c>
      <c r="K534" t="s">
        <v>18</v>
      </c>
      <c r="L534" t="s">
        <v>3</v>
      </c>
      <c r="M534">
        <v>50</v>
      </c>
      <c r="N534" s="1">
        <v>5.0000000000000001E-3</v>
      </c>
      <c r="O534" s="1">
        <v>2.6040702403330599E-3</v>
      </c>
      <c r="P534" s="1">
        <v>0</v>
      </c>
      <c r="Q534" s="1">
        <v>2.6040702403330599E-3</v>
      </c>
      <c r="R534" s="28">
        <v>4.0485521243141198E-2</v>
      </c>
      <c r="S534" s="1">
        <v>2.7094973813666999E-3</v>
      </c>
      <c r="T534" s="1">
        <v>0</v>
      </c>
      <c r="U534" s="28">
        <v>0</v>
      </c>
      <c r="V534" s="1">
        <v>0</v>
      </c>
    </row>
    <row r="535" spans="1:22" x14ac:dyDescent="0.35">
      <c r="A535" t="s">
        <v>695</v>
      </c>
      <c r="B535" t="s">
        <v>35</v>
      </c>
      <c r="C535" s="1">
        <v>112.6</v>
      </c>
      <c r="D535" s="1">
        <v>58.6436618123005</v>
      </c>
      <c r="E535">
        <v>190875</v>
      </c>
      <c r="F535" t="s">
        <v>1407</v>
      </c>
      <c r="G535" s="7" t="s">
        <v>42</v>
      </c>
      <c r="H535" t="s">
        <v>95</v>
      </c>
      <c r="I535" t="s">
        <v>96</v>
      </c>
      <c r="J535" t="s">
        <v>84</v>
      </c>
      <c r="K535" t="s">
        <v>7</v>
      </c>
      <c r="L535" t="s">
        <v>7</v>
      </c>
      <c r="M535">
        <v>100</v>
      </c>
      <c r="N535" s="1">
        <v>112.6</v>
      </c>
      <c r="O535" s="1">
        <v>58.6436618123005</v>
      </c>
      <c r="P535" s="1">
        <v>25.8032111974122</v>
      </c>
      <c r="Q535" s="1">
        <v>0</v>
      </c>
      <c r="R535" s="28">
        <v>4.5000203846254097E-2</v>
      </c>
      <c r="S535" s="1">
        <v>0</v>
      </c>
      <c r="T535" s="1">
        <v>32.840450614888297</v>
      </c>
      <c r="U535" s="28">
        <v>4.5000203846254097E-2</v>
      </c>
      <c r="V535" s="1">
        <v>34.318277586961102</v>
      </c>
    </row>
    <row r="536" spans="1:22" x14ac:dyDescent="0.35">
      <c r="A536" t="s">
        <v>696</v>
      </c>
      <c r="B536" t="s">
        <v>35</v>
      </c>
      <c r="C536" s="1">
        <v>12757.29</v>
      </c>
      <c r="D536" s="1">
        <v>6644.1758472597103</v>
      </c>
      <c r="E536">
        <v>1386404</v>
      </c>
      <c r="F536" t="s">
        <v>36</v>
      </c>
      <c r="G536" s="7" t="s">
        <v>42</v>
      </c>
      <c r="H536" t="s">
        <v>37</v>
      </c>
      <c r="I536" t="s">
        <v>38</v>
      </c>
      <c r="J536" t="s">
        <v>39</v>
      </c>
      <c r="K536" t="s">
        <v>3</v>
      </c>
      <c r="L536" t="s">
        <v>3</v>
      </c>
      <c r="M536">
        <v>100</v>
      </c>
      <c r="N536" s="1">
        <v>12757.29</v>
      </c>
      <c r="O536" s="1">
        <v>6644.1758472597103</v>
      </c>
      <c r="P536" s="1">
        <v>2923.4373727942698</v>
      </c>
      <c r="Q536" s="1">
        <v>0</v>
      </c>
      <c r="R536" s="28">
        <v>4.0485521243141198E-2</v>
      </c>
      <c r="S536" s="1">
        <v>0</v>
      </c>
      <c r="T536" s="1">
        <v>3720.73847446544</v>
      </c>
      <c r="U536" s="28">
        <v>4.0485521243141198E-2</v>
      </c>
      <c r="V536" s="1">
        <v>3871.3745110135801</v>
      </c>
    </row>
    <row r="537" spans="1:22" x14ac:dyDescent="0.35">
      <c r="A537" t="s">
        <v>697</v>
      </c>
      <c r="B537" t="s">
        <v>35</v>
      </c>
      <c r="C537" s="1">
        <v>8011.2</v>
      </c>
      <c r="D537" s="1">
        <v>4172.3455018712402</v>
      </c>
      <c r="E537">
        <v>8000298</v>
      </c>
      <c r="F537" t="s">
        <v>698</v>
      </c>
      <c r="G537" s="7" t="s">
        <v>42</v>
      </c>
      <c r="H537" t="s">
        <v>63</v>
      </c>
      <c r="I537" t="s">
        <v>64</v>
      </c>
      <c r="J537" t="s">
        <v>39</v>
      </c>
      <c r="K537" t="s">
        <v>3</v>
      </c>
      <c r="L537" t="s">
        <v>3</v>
      </c>
      <c r="M537">
        <v>100</v>
      </c>
      <c r="N537" s="1">
        <v>8011.2</v>
      </c>
      <c r="O537" s="1">
        <v>4172.3455018712402</v>
      </c>
      <c r="P537" s="1">
        <v>1835.8320208233499</v>
      </c>
      <c r="Q537" s="1">
        <v>0</v>
      </c>
      <c r="R537" s="28">
        <v>4.0485521243141198E-2</v>
      </c>
      <c r="S537" s="1">
        <v>0</v>
      </c>
      <c r="T537" s="1">
        <v>2336.5134810478899</v>
      </c>
      <c r="U537" s="28">
        <v>4.0485521243141198E-2</v>
      </c>
      <c r="V537" s="1">
        <v>2431.1084472197399</v>
      </c>
    </row>
    <row r="538" spans="1:22" x14ac:dyDescent="0.35">
      <c r="A538" t="s">
        <v>699</v>
      </c>
      <c r="B538" t="s">
        <v>35</v>
      </c>
      <c r="C538" s="1">
        <v>119919.45</v>
      </c>
      <c r="D538" s="1">
        <v>62455.734196421698</v>
      </c>
      <c r="E538">
        <v>577857</v>
      </c>
      <c r="F538" t="s">
        <v>657</v>
      </c>
      <c r="G538" s="7" t="s">
        <v>68</v>
      </c>
      <c r="H538" t="s">
        <v>54</v>
      </c>
      <c r="I538" t="s">
        <v>8</v>
      </c>
      <c r="J538" t="s">
        <v>54</v>
      </c>
      <c r="K538" t="s">
        <v>8</v>
      </c>
      <c r="L538" t="s">
        <v>8</v>
      </c>
      <c r="M538">
        <v>0</v>
      </c>
      <c r="N538" s="1">
        <v>0</v>
      </c>
      <c r="O538" s="1">
        <v>0</v>
      </c>
      <c r="P538" s="1">
        <v>0</v>
      </c>
      <c r="Q538" s="1">
        <v>0</v>
      </c>
      <c r="R538" s="28">
        <v>8.1596227039873598E-2</v>
      </c>
      <c r="S538" s="1">
        <v>0</v>
      </c>
      <c r="T538" s="1">
        <v>0</v>
      </c>
      <c r="U538" s="28">
        <v>8.1596227039873598E-2</v>
      </c>
      <c r="V538" s="1">
        <v>0</v>
      </c>
    </row>
    <row r="539" spans="1:22" x14ac:dyDescent="0.35">
      <c r="A539" t="s">
        <v>699</v>
      </c>
      <c r="B539" t="s">
        <v>35</v>
      </c>
      <c r="C539" s="1">
        <v>119919.45</v>
      </c>
      <c r="D539" s="1">
        <v>62455.734196421698</v>
      </c>
      <c r="E539">
        <v>88106</v>
      </c>
      <c r="F539" t="s">
        <v>700</v>
      </c>
      <c r="G539" s="7" t="s">
        <v>42</v>
      </c>
      <c r="H539" t="s">
        <v>54</v>
      </c>
      <c r="I539" t="s">
        <v>8</v>
      </c>
      <c r="J539" t="s">
        <v>54</v>
      </c>
      <c r="K539" t="s">
        <v>8</v>
      </c>
      <c r="L539" t="s">
        <v>8</v>
      </c>
      <c r="M539">
        <v>100</v>
      </c>
      <c r="N539" s="1">
        <v>119919.45</v>
      </c>
      <c r="O539" s="1">
        <v>62455.734196421698</v>
      </c>
      <c r="P539" s="1">
        <v>27480.5230464255</v>
      </c>
      <c r="Q539" s="1">
        <v>0</v>
      </c>
      <c r="R539" s="28">
        <v>8.1596227039873598E-2</v>
      </c>
      <c r="S539" s="1">
        <v>0</v>
      </c>
      <c r="T539" s="1">
        <v>34975.211149996197</v>
      </c>
      <c r="U539" s="28">
        <v>8.1596227039873598E-2</v>
      </c>
      <c r="V539" s="1">
        <v>37829.056419758803</v>
      </c>
    </row>
    <row r="540" spans="1:22" x14ac:dyDescent="0.35">
      <c r="A540" t="s">
        <v>699</v>
      </c>
      <c r="B540" t="s">
        <v>35</v>
      </c>
      <c r="C540" s="1">
        <v>119919.45</v>
      </c>
      <c r="D540" s="1">
        <v>62455.734196421698</v>
      </c>
      <c r="E540">
        <v>8002354</v>
      </c>
      <c r="F540" t="s">
        <v>614</v>
      </c>
      <c r="G540" s="7" t="s">
        <v>68</v>
      </c>
      <c r="H540" t="s">
        <v>54</v>
      </c>
      <c r="I540" t="s">
        <v>8</v>
      </c>
      <c r="J540" t="s">
        <v>54</v>
      </c>
      <c r="K540" t="s">
        <v>8</v>
      </c>
      <c r="L540" t="s">
        <v>8</v>
      </c>
      <c r="M540">
        <v>0</v>
      </c>
      <c r="N540" s="1">
        <v>0</v>
      </c>
      <c r="O540" s="1">
        <v>0</v>
      </c>
      <c r="P540" s="1">
        <v>0</v>
      </c>
      <c r="Q540" s="1">
        <v>0</v>
      </c>
      <c r="R540" s="28">
        <v>8.1596227039873598E-2</v>
      </c>
      <c r="S540" s="1">
        <v>0</v>
      </c>
      <c r="T540" s="1">
        <v>0</v>
      </c>
      <c r="U540" s="28">
        <v>8.1596227039873598E-2</v>
      </c>
      <c r="V540" s="1">
        <v>0</v>
      </c>
    </row>
    <row r="541" spans="1:22" x14ac:dyDescent="0.35">
      <c r="A541" t="s">
        <v>701</v>
      </c>
      <c r="B541" t="s">
        <v>35</v>
      </c>
      <c r="C541" s="1">
        <v>25126.29</v>
      </c>
      <c r="D541" s="1">
        <v>13086.124807795601</v>
      </c>
      <c r="E541">
        <v>868101</v>
      </c>
      <c r="F541" t="s">
        <v>128</v>
      </c>
      <c r="G541" s="7" t="s">
        <v>42</v>
      </c>
      <c r="H541" t="s">
        <v>126</v>
      </c>
      <c r="I541" t="s">
        <v>127</v>
      </c>
      <c r="J541" t="s">
        <v>109</v>
      </c>
      <c r="K541" t="s">
        <v>9</v>
      </c>
      <c r="L541" t="s">
        <v>9</v>
      </c>
      <c r="M541">
        <v>45</v>
      </c>
      <c r="N541" s="1">
        <v>11306.8305</v>
      </c>
      <c r="O541" s="1">
        <v>5888.7561635080201</v>
      </c>
      <c r="P541" s="1">
        <v>2591.0527119435301</v>
      </c>
      <c r="Q541" s="1">
        <v>0</v>
      </c>
      <c r="R541" s="28">
        <v>8.1596227039872807E-2</v>
      </c>
      <c r="S541" s="1">
        <v>0</v>
      </c>
      <c r="T541" s="1">
        <v>3297.70345156449</v>
      </c>
      <c r="U541" s="28">
        <v>8.1596227039872807E-2</v>
      </c>
      <c r="V541" s="1">
        <v>3566.7836111085198</v>
      </c>
    </row>
    <row r="542" spans="1:22" x14ac:dyDescent="0.35">
      <c r="A542" t="s">
        <v>701</v>
      </c>
      <c r="B542" t="s">
        <v>35</v>
      </c>
      <c r="C542" s="1">
        <v>25126.29</v>
      </c>
      <c r="D542" s="1">
        <v>13086.124807795601</v>
      </c>
      <c r="E542">
        <v>163329</v>
      </c>
      <c r="F542" t="s">
        <v>281</v>
      </c>
      <c r="G542" s="7"/>
      <c r="H542" t="s">
        <v>143</v>
      </c>
      <c r="I542" t="s">
        <v>144</v>
      </c>
      <c r="J542" t="s">
        <v>84</v>
      </c>
      <c r="K542" t="s">
        <v>7</v>
      </c>
      <c r="L542" t="s">
        <v>7</v>
      </c>
      <c r="M542">
        <v>10</v>
      </c>
      <c r="N542" s="1">
        <v>2512.6289999999999</v>
      </c>
      <c r="O542" s="1">
        <v>1308.61248077956</v>
      </c>
      <c r="P542" s="1">
        <v>575.78949154300597</v>
      </c>
      <c r="Q542" s="1">
        <v>0</v>
      </c>
      <c r="R542" s="28">
        <v>4.5000203846254097E-2</v>
      </c>
      <c r="S542" s="1">
        <v>0</v>
      </c>
      <c r="T542" s="1">
        <v>732.82298923655401</v>
      </c>
      <c r="U542" s="28">
        <v>4.5000203846254097E-2</v>
      </c>
      <c r="V542" s="1">
        <v>765.80017313541998</v>
      </c>
    </row>
    <row r="543" spans="1:22" x14ac:dyDescent="0.35">
      <c r="A543" t="s">
        <v>701</v>
      </c>
      <c r="B543" t="s">
        <v>35</v>
      </c>
      <c r="C543" s="1">
        <v>25126.29</v>
      </c>
      <c r="D543" s="1">
        <v>13086.124807795601</v>
      </c>
      <c r="E543">
        <v>868101</v>
      </c>
      <c r="F543" t="s">
        <v>128</v>
      </c>
      <c r="G543" s="7"/>
      <c r="H543" t="s">
        <v>261</v>
      </c>
      <c r="I543" t="s">
        <v>262</v>
      </c>
      <c r="J543" t="s">
        <v>109</v>
      </c>
      <c r="K543" t="s">
        <v>9</v>
      </c>
      <c r="L543" t="s">
        <v>9</v>
      </c>
      <c r="M543">
        <v>45</v>
      </c>
      <c r="N543" s="1">
        <v>11306.8305</v>
      </c>
      <c r="O543" s="1">
        <v>5888.7561635080201</v>
      </c>
      <c r="P543" s="1">
        <v>2591.0527119435301</v>
      </c>
      <c r="Q543" s="1">
        <v>0</v>
      </c>
      <c r="R543" s="28">
        <v>8.1596227039872807E-2</v>
      </c>
      <c r="S543" s="1">
        <v>0</v>
      </c>
      <c r="T543" s="1">
        <v>3297.70345156449</v>
      </c>
      <c r="U543" s="28">
        <v>8.1596227039872807E-2</v>
      </c>
      <c r="V543" s="1">
        <v>3566.7836111085198</v>
      </c>
    </row>
    <row r="544" spans="1:22" x14ac:dyDescent="0.35">
      <c r="A544" t="s">
        <v>703</v>
      </c>
      <c r="B544" t="s">
        <v>35</v>
      </c>
      <c r="C544" s="1">
        <v>32564.14</v>
      </c>
      <c r="D544" s="1">
        <v>16959.861575207899</v>
      </c>
      <c r="E544">
        <v>81694</v>
      </c>
      <c r="F544" t="s">
        <v>704</v>
      </c>
      <c r="G544" s="7" t="s">
        <v>42</v>
      </c>
      <c r="H544" t="s">
        <v>126</v>
      </c>
      <c r="I544" t="s">
        <v>127</v>
      </c>
      <c r="J544" t="s">
        <v>109</v>
      </c>
      <c r="K544" t="s">
        <v>9</v>
      </c>
      <c r="L544" t="s">
        <v>9</v>
      </c>
      <c r="M544">
        <v>50</v>
      </c>
      <c r="N544" s="1">
        <v>16282.07</v>
      </c>
      <c r="O544" s="1">
        <v>8479.9307876039493</v>
      </c>
      <c r="P544" s="1">
        <v>3731.1695465457401</v>
      </c>
      <c r="Q544" s="1">
        <v>0</v>
      </c>
      <c r="R544" s="28">
        <v>8.1596227039872807E-2</v>
      </c>
      <c r="S544" s="1">
        <v>0</v>
      </c>
      <c r="T544" s="1">
        <v>4748.7612410582096</v>
      </c>
      <c r="U544" s="28">
        <v>8.1596227039872807E-2</v>
      </c>
      <c r="V544" s="1">
        <v>5136.2422414417497</v>
      </c>
    </row>
    <row r="545" spans="1:22" x14ac:dyDescent="0.35">
      <c r="A545" t="s">
        <v>703</v>
      </c>
      <c r="B545" t="s">
        <v>35</v>
      </c>
      <c r="C545" s="1">
        <v>32564.14</v>
      </c>
      <c r="D545" s="1">
        <v>16959.861575207899</v>
      </c>
      <c r="E545">
        <v>81694</v>
      </c>
      <c r="F545" t="s">
        <v>704</v>
      </c>
      <c r="G545" s="7" t="s">
        <v>68</v>
      </c>
      <c r="H545" t="s">
        <v>261</v>
      </c>
      <c r="I545" t="s">
        <v>262</v>
      </c>
      <c r="J545" t="s">
        <v>109</v>
      </c>
      <c r="K545" t="s">
        <v>9</v>
      </c>
      <c r="L545" t="s">
        <v>9</v>
      </c>
      <c r="M545">
        <v>50</v>
      </c>
      <c r="N545" s="1">
        <v>16282.07</v>
      </c>
      <c r="O545" s="1">
        <v>8479.9307876039493</v>
      </c>
      <c r="P545" s="1">
        <v>3731.1695465457401</v>
      </c>
      <c r="Q545" s="1">
        <v>0</v>
      </c>
      <c r="R545" s="28">
        <v>8.1596227039872807E-2</v>
      </c>
      <c r="S545" s="1">
        <v>0</v>
      </c>
      <c r="T545" s="1">
        <v>4748.7612410582096</v>
      </c>
      <c r="U545" s="28">
        <v>8.1596227039872807E-2</v>
      </c>
      <c r="V545" s="1">
        <v>5136.2422414417497</v>
      </c>
    </row>
    <row r="546" spans="1:22" x14ac:dyDescent="0.35">
      <c r="A546" t="s">
        <v>705</v>
      </c>
      <c r="B546" t="s">
        <v>35</v>
      </c>
      <c r="C546" s="1">
        <v>2253.8000000000002</v>
      </c>
      <c r="D546" s="1">
        <v>1173.8107015325299</v>
      </c>
      <c r="E546">
        <v>949960</v>
      </c>
      <c r="F546" t="s">
        <v>271</v>
      </c>
      <c r="G546" s="7" t="s">
        <v>42</v>
      </c>
      <c r="H546" t="s">
        <v>272</v>
      </c>
      <c r="I546" t="s">
        <v>273</v>
      </c>
      <c r="J546" t="s">
        <v>84</v>
      </c>
      <c r="K546" t="s">
        <v>7</v>
      </c>
      <c r="L546" t="s">
        <v>7</v>
      </c>
      <c r="M546">
        <v>100</v>
      </c>
      <c r="N546" s="1">
        <v>2253.8000000000002</v>
      </c>
      <c r="O546" s="1">
        <v>1173.8107015325299</v>
      </c>
      <c r="P546" s="1">
        <v>516.47670867431304</v>
      </c>
      <c r="Q546" s="1">
        <v>0</v>
      </c>
      <c r="R546" s="28">
        <v>4.5000203846254097E-2</v>
      </c>
      <c r="S546" s="1">
        <v>0</v>
      </c>
      <c r="T546" s="1">
        <v>657.33399285821702</v>
      </c>
      <c r="U546" s="28">
        <v>4.5000203846254097E-2</v>
      </c>
      <c r="V546" s="1">
        <v>686.91415653190904</v>
      </c>
    </row>
    <row r="547" spans="1:22" x14ac:dyDescent="0.35">
      <c r="A547" t="s">
        <v>706</v>
      </c>
      <c r="B547" t="s">
        <v>35</v>
      </c>
      <c r="C547" s="1">
        <v>-78.900000000000006</v>
      </c>
      <c r="D547" s="1">
        <v>-41.092228392455702</v>
      </c>
      <c r="E547">
        <v>8007413</v>
      </c>
      <c r="F547" t="s">
        <v>282</v>
      </c>
      <c r="G547" s="7" t="s">
        <v>42</v>
      </c>
      <c r="H547" t="s">
        <v>52</v>
      </c>
      <c r="I547" t="s">
        <v>53</v>
      </c>
      <c r="J547" t="s">
        <v>54</v>
      </c>
      <c r="K547" t="s">
        <v>8</v>
      </c>
      <c r="L547" t="s">
        <v>8</v>
      </c>
      <c r="M547">
        <v>100</v>
      </c>
      <c r="N547" s="1">
        <v>-78.900000000000006</v>
      </c>
      <c r="O547" s="1">
        <v>-41.092228392455702</v>
      </c>
      <c r="P547" s="1">
        <v>-18.0805804926805</v>
      </c>
      <c r="Q547" s="1">
        <v>0</v>
      </c>
      <c r="R547" s="28">
        <v>8.1596227039873598E-2</v>
      </c>
      <c r="S547" s="1">
        <v>0</v>
      </c>
      <c r="T547" s="1">
        <v>-23.011647899775198</v>
      </c>
      <c r="U547" s="28">
        <v>8.1596227039873598E-2</v>
      </c>
      <c r="V547" s="1">
        <v>-24.889311546366901</v>
      </c>
    </row>
    <row r="548" spans="1:22" x14ac:dyDescent="0.35">
      <c r="A548" t="s">
        <v>1427</v>
      </c>
      <c r="B548" t="s">
        <v>35</v>
      </c>
      <c r="C548" s="1">
        <v>6755.17</v>
      </c>
      <c r="D548" s="1">
        <v>3518.1874330781402</v>
      </c>
      <c r="E548">
        <v>94186</v>
      </c>
      <c r="F548" t="s">
        <v>242</v>
      </c>
      <c r="G548" t="s">
        <v>42</v>
      </c>
      <c r="H548" t="s">
        <v>107</v>
      </c>
      <c r="I548" t="s">
        <v>108</v>
      </c>
      <c r="J548" t="s">
        <v>109</v>
      </c>
      <c r="K548" t="s">
        <v>9</v>
      </c>
      <c r="L548" t="s">
        <v>9</v>
      </c>
      <c r="M548">
        <v>100</v>
      </c>
      <c r="N548" s="1">
        <v>6755.17</v>
      </c>
      <c r="O548" s="1">
        <v>3518.1874330781402</v>
      </c>
      <c r="P548" s="1">
        <v>1548.0024705543799</v>
      </c>
      <c r="Q548" s="1">
        <v>0</v>
      </c>
      <c r="R548" s="28">
        <v>8.1596227039872807E-2</v>
      </c>
      <c r="S548" s="1">
        <v>0</v>
      </c>
      <c r="T548" s="1">
        <v>1970.1849625237601</v>
      </c>
      <c r="U548" s="28">
        <v>8.1596227039872807E-2</v>
      </c>
      <c r="V548" s="1">
        <v>2130.9446220363898</v>
      </c>
    </row>
    <row r="549" spans="1:22" x14ac:dyDescent="0.35">
      <c r="A549" t="s">
        <v>707</v>
      </c>
      <c r="B549" t="s">
        <v>35</v>
      </c>
      <c r="C549" s="1">
        <v>8664.7099999999991</v>
      </c>
      <c r="D549" s="1">
        <v>4512.7026904232498</v>
      </c>
      <c r="E549">
        <v>503306</v>
      </c>
      <c r="F549" t="s">
        <v>343</v>
      </c>
      <c r="G549" s="7" t="s">
        <v>68</v>
      </c>
      <c r="H549" t="s">
        <v>188</v>
      </c>
      <c r="I549" t="s">
        <v>189</v>
      </c>
      <c r="J549" t="s">
        <v>155</v>
      </c>
      <c r="K549" t="s">
        <v>11</v>
      </c>
      <c r="L549" t="s">
        <v>11</v>
      </c>
      <c r="M549">
        <v>50</v>
      </c>
      <c r="N549" s="1">
        <v>4332.3549999999996</v>
      </c>
      <c r="O549" s="1">
        <v>2256.3513452116199</v>
      </c>
      <c r="P549" s="1">
        <v>992.79459189311297</v>
      </c>
      <c r="Q549" s="1">
        <v>0</v>
      </c>
      <c r="R549" s="28">
        <v>8.1596227039868005E-2</v>
      </c>
      <c r="S549" s="1">
        <v>0</v>
      </c>
      <c r="T549" s="1">
        <v>1263.5567533185099</v>
      </c>
      <c r="U549" s="28">
        <v>8.1596227039868005E-2</v>
      </c>
      <c r="V549" s="1">
        <v>1366.65821704004</v>
      </c>
    </row>
    <row r="550" spans="1:22" x14ac:dyDescent="0.35">
      <c r="A550" t="s">
        <v>707</v>
      </c>
      <c r="B550" t="s">
        <v>35</v>
      </c>
      <c r="C550" s="1">
        <v>8664.7099999999991</v>
      </c>
      <c r="D550" s="1">
        <v>4512.7026904232498</v>
      </c>
      <c r="E550">
        <v>8001792</v>
      </c>
      <c r="F550" t="s">
        <v>342</v>
      </c>
      <c r="G550" s="7" t="s">
        <v>42</v>
      </c>
      <c r="H550" t="s">
        <v>45</v>
      </c>
      <c r="I550" t="s">
        <v>46</v>
      </c>
      <c r="J550" t="s">
        <v>39</v>
      </c>
      <c r="K550" t="s">
        <v>3</v>
      </c>
      <c r="L550" t="s">
        <v>3</v>
      </c>
      <c r="M550">
        <v>50</v>
      </c>
      <c r="N550" s="1">
        <v>4332.3549999999996</v>
      </c>
      <c r="O550" s="1">
        <v>2256.3513452116199</v>
      </c>
      <c r="P550" s="1">
        <v>992.79459189311297</v>
      </c>
      <c r="Q550" s="1">
        <v>0</v>
      </c>
      <c r="R550" s="28">
        <v>4.0485521243141198E-2</v>
      </c>
      <c r="S550" s="1">
        <v>0</v>
      </c>
      <c r="T550" s="1">
        <v>1263.5567533185099</v>
      </c>
      <c r="U550" s="28">
        <v>4.0485521243141198E-2</v>
      </c>
      <c r="V550" s="1">
        <v>1314.7125070969</v>
      </c>
    </row>
    <row r="551" spans="1:22" x14ac:dyDescent="0.35">
      <c r="A551" t="s">
        <v>708</v>
      </c>
      <c r="B551" t="s">
        <v>35</v>
      </c>
      <c r="C551" s="1">
        <v>-5203.4799999999996</v>
      </c>
      <c r="D551" s="1">
        <v>-2710.0454828336601</v>
      </c>
      <c r="E551">
        <v>8001792</v>
      </c>
      <c r="F551" t="s">
        <v>342</v>
      </c>
      <c r="G551" s="7" t="s">
        <v>42</v>
      </c>
      <c r="H551" t="s">
        <v>45</v>
      </c>
      <c r="I551" t="s">
        <v>46</v>
      </c>
      <c r="J551" t="s">
        <v>39</v>
      </c>
      <c r="K551" t="s">
        <v>3</v>
      </c>
      <c r="L551" t="s">
        <v>3</v>
      </c>
      <c r="M551">
        <v>20</v>
      </c>
      <c r="N551" s="1">
        <v>-1040.6959999999999</v>
      </c>
      <c r="O551" s="1">
        <v>-542.00909656673196</v>
      </c>
      <c r="P551" s="1">
        <v>-238.48400248936201</v>
      </c>
      <c r="Q551" s="1">
        <v>0</v>
      </c>
      <c r="R551" s="28">
        <v>4.0485521243141198E-2</v>
      </c>
      <c r="S551" s="1">
        <v>0</v>
      </c>
      <c r="T551" s="1">
        <v>-303.52509407737</v>
      </c>
      <c r="U551" s="28">
        <v>4.0485521243141198E-2</v>
      </c>
      <c r="V551" s="1">
        <v>-315.813465721466</v>
      </c>
    </row>
    <row r="552" spans="1:22" x14ac:dyDescent="0.35">
      <c r="A552" t="s">
        <v>708</v>
      </c>
      <c r="B552" t="s">
        <v>35</v>
      </c>
      <c r="C552" s="1">
        <v>-5203.4799999999996</v>
      </c>
      <c r="D552" s="1">
        <v>-2710.0454828336601</v>
      </c>
      <c r="E552">
        <v>1393885</v>
      </c>
      <c r="F552" t="s">
        <v>613</v>
      </c>
      <c r="G552" s="7" t="s">
        <v>68</v>
      </c>
      <c r="H552" t="s">
        <v>45</v>
      </c>
      <c r="I552" t="s">
        <v>46</v>
      </c>
      <c r="J552" t="s">
        <v>39</v>
      </c>
      <c r="K552" t="s">
        <v>3</v>
      </c>
      <c r="L552" t="s">
        <v>3</v>
      </c>
      <c r="M552">
        <v>20</v>
      </c>
      <c r="N552" s="1">
        <v>-1040.6959999999999</v>
      </c>
      <c r="O552" s="1">
        <v>-542.00909656673196</v>
      </c>
      <c r="P552" s="1">
        <v>-238.48400248936201</v>
      </c>
      <c r="Q552" s="1">
        <v>0</v>
      </c>
      <c r="R552" s="28">
        <v>4.0485521243141198E-2</v>
      </c>
      <c r="S552" s="1">
        <v>0</v>
      </c>
      <c r="T552" s="1">
        <v>-303.52509407737</v>
      </c>
      <c r="U552" s="28">
        <v>4.0485521243141198E-2</v>
      </c>
      <c r="V552" s="1">
        <v>-315.813465721466</v>
      </c>
    </row>
    <row r="553" spans="1:22" x14ac:dyDescent="0.35">
      <c r="A553" t="s">
        <v>708</v>
      </c>
      <c r="B553" t="s">
        <v>35</v>
      </c>
      <c r="C553" s="1">
        <v>-5203.4799999999996</v>
      </c>
      <c r="D553" s="1">
        <v>-2710.0454828336601</v>
      </c>
      <c r="E553">
        <v>885014</v>
      </c>
      <c r="F553" t="s">
        <v>110</v>
      </c>
      <c r="G553" t="s">
        <v>68</v>
      </c>
      <c r="H553" t="s">
        <v>45</v>
      </c>
      <c r="I553" t="s">
        <v>46</v>
      </c>
      <c r="J553" t="s">
        <v>39</v>
      </c>
      <c r="K553" t="s">
        <v>3</v>
      </c>
      <c r="L553" t="s">
        <v>3</v>
      </c>
      <c r="M553">
        <v>20</v>
      </c>
      <c r="N553" s="1">
        <v>-1040.6959999999999</v>
      </c>
      <c r="O553" s="1">
        <v>-542.00909656673196</v>
      </c>
      <c r="P553" s="1">
        <v>-238.48400248936201</v>
      </c>
      <c r="Q553" s="1">
        <v>0</v>
      </c>
      <c r="R553" s="28">
        <v>4.0485521243141198E-2</v>
      </c>
      <c r="S553" s="1">
        <v>0</v>
      </c>
      <c r="T553" s="1">
        <v>-303.52509407737</v>
      </c>
      <c r="U553" s="28">
        <v>4.0485521243141198E-2</v>
      </c>
      <c r="V553" s="1">
        <v>-315.813465721466</v>
      </c>
    </row>
    <row r="554" spans="1:22" x14ac:dyDescent="0.35">
      <c r="A554" t="s">
        <v>708</v>
      </c>
      <c r="B554" t="s">
        <v>35</v>
      </c>
      <c r="C554" s="1">
        <v>-5203.4799999999996</v>
      </c>
      <c r="D554" s="1">
        <v>-2710.0454828336601</v>
      </c>
      <c r="E554">
        <v>503306</v>
      </c>
      <c r="F554" t="s">
        <v>343</v>
      </c>
      <c r="G554" s="7" t="s">
        <v>68</v>
      </c>
      <c r="H554" t="s">
        <v>188</v>
      </c>
      <c r="I554" t="s">
        <v>189</v>
      </c>
      <c r="J554" t="s">
        <v>155</v>
      </c>
      <c r="K554" t="s">
        <v>11</v>
      </c>
      <c r="L554" t="s">
        <v>11</v>
      </c>
      <c r="M554">
        <v>20</v>
      </c>
      <c r="N554" s="1">
        <v>-1040.6959999999999</v>
      </c>
      <c r="O554" s="1">
        <v>-542.00909656673196</v>
      </c>
      <c r="P554" s="1">
        <v>-238.48400248936201</v>
      </c>
      <c r="Q554" s="1">
        <v>0</v>
      </c>
      <c r="R554" s="28">
        <v>8.1596227039868005E-2</v>
      </c>
      <c r="S554" s="1">
        <v>0</v>
      </c>
      <c r="T554" s="1">
        <v>-303.52509407737</v>
      </c>
      <c r="U554" s="28">
        <v>8.1596227039868005E-2</v>
      </c>
      <c r="V554" s="1">
        <v>-328.29159656600399</v>
      </c>
    </row>
    <row r="555" spans="1:22" x14ac:dyDescent="0.35">
      <c r="A555" t="s">
        <v>708</v>
      </c>
      <c r="B555" t="s">
        <v>35</v>
      </c>
      <c r="C555" s="1">
        <v>-5203.4799999999996</v>
      </c>
      <c r="D555" s="1">
        <v>-2710.0454828336601</v>
      </c>
      <c r="E555">
        <v>8001791</v>
      </c>
      <c r="F555" t="s">
        <v>547</v>
      </c>
      <c r="G555" t="s">
        <v>68</v>
      </c>
      <c r="H555" t="s">
        <v>45</v>
      </c>
      <c r="I555" t="s">
        <v>46</v>
      </c>
      <c r="J555" t="s">
        <v>39</v>
      </c>
      <c r="K555" t="s">
        <v>3</v>
      </c>
      <c r="L555" t="s">
        <v>3</v>
      </c>
      <c r="M555">
        <v>20</v>
      </c>
      <c r="N555" s="1">
        <v>-1040.6959999999999</v>
      </c>
      <c r="O555" s="1">
        <v>-542.00909656673196</v>
      </c>
      <c r="P555" s="1">
        <v>-238.48400248936201</v>
      </c>
      <c r="Q555" s="1">
        <v>0</v>
      </c>
      <c r="R555" s="28">
        <v>4.0485521243141198E-2</v>
      </c>
      <c r="S555" s="1">
        <v>0</v>
      </c>
      <c r="T555" s="1">
        <v>-303.52509407737</v>
      </c>
      <c r="U555" s="28">
        <v>4.0485521243141198E-2</v>
      </c>
      <c r="V555" s="1">
        <v>-315.813465721466</v>
      </c>
    </row>
    <row r="556" spans="1:22" x14ac:dyDescent="0.35">
      <c r="A556" t="s">
        <v>1428</v>
      </c>
      <c r="B556" t="s">
        <v>35</v>
      </c>
      <c r="C556" s="1">
        <v>0</v>
      </c>
      <c r="D556" s="1">
        <v>0</v>
      </c>
      <c r="E556">
        <v>900642</v>
      </c>
      <c r="F556" t="s">
        <v>152</v>
      </c>
      <c r="G556" t="s">
        <v>42</v>
      </c>
      <c r="H556" t="s">
        <v>153</v>
      </c>
      <c r="I556" t="s">
        <v>154</v>
      </c>
      <c r="J556" t="s">
        <v>155</v>
      </c>
      <c r="K556" t="s">
        <v>11</v>
      </c>
      <c r="L556" t="s">
        <v>11</v>
      </c>
      <c r="M556">
        <v>100</v>
      </c>
      <c r="N556" s="1">
        <v>0</v>
      </c>
      <c r="O556" s="1">
        <v>0</v>
      </c>
      <c r="P556" s="1">
        <v>0</v>
      </c>
      <c r="Q556" s="1">
        <v>0</v>
      </c>
      <c r="R556" s="28">
        <v>8.1596227039868005E-2</v>
      </c>
      <c r="S556" s="1">
        <v>0</v>
      </c>
      <c r="T556" s="1">
        <v>0</v>
      </c>
      <c r="U556" s="28">
        <v>8.1596227039868005E-2</v>
      </c>
      <c r="V556" s="1">
        <v>0</v>
      </c>
    </row>
    <row r="557" spans="1:22" x14ac:dyDescent="0.35">
      <c r="A557" t="s">
        <v>710</v>
      </c>
      <c r="B557" t="s">
        <v>35</v>
      </c>
      <c r="C557" s="1">
        <v>18173.169999999998</v>
      </c>
      <c r="D557" s="1">
        <v>9464.8422339027093</v>
      </c>
      <c r="E557">
        <v>8007112</v>
      </c>
      <c r="F557" t="s">
        <v>711</v>
      </c>
      <c r="H557" t="s">
        <v>76</v>
      </c>
      <c r="I557" t="s">
        <v>77</v>
      </c>
      <c r="J557" t="s">
        <v>78</v>
      </c>
      <c r="K557" t="s">
        <v>18</v>
      </c>
      <c r="L557" t="s">
        <v>2</v>
      </c>
      <c r="M557">
        <v>5</v>
      </c>
      <c r="N557" s="1">
        <v>908.6585</v>
      </c>
      <c r="O557" s="1">
        <v>473.24211169513597</v>
      </c>
      <c r="P557" s="1">
        <v>0</v>
      </c>
      <c r="Q557" s="1">
        <v>473.24211169513597</v>
      </c>
      <c r="R557" s="28">
        <v>-0.17221561576812999</v>
      </c>
      <c r="S557" s="1">
        <v>391.74243002214803</v>
      </c>
      <c r="T557" s="1">
        <v>0</v>
      </c>
      <c r="U557" s="28">
        <v>0</v>
      </c>
      <c r="V557" s="1">
        <v>0</v>
      </c>
    </row>
    <row r="558" spans="1:22" x14ac:dyDescent="0.35">
      <c r="A558" t="s">
        <v>710</v>
      </c>
      <c r="B558" t="s">
        <v>35</v>
      </c>
      <c r="C558" s="1">
        <v>18173.169999999998</v>
      </c>
      <c r="D558" s="1">
        <v>9464.8422339027093</v>
      </c>
      <c r="E558">
        <v>1218578</v>
      </c>
      <c r="F558" t="s">
        <v>207</v>
      </c>
      <c r="H558" t="s">
        <v>73</v>
      </c>
      <c r="I558" t="s">
        <v>74</v>
      </c>
      <c r="J558" t="s">
        <v>75</v>
      </c>
      <c r="K558" t="s">
        <v>2</v>
      </c>
      <c r="L558" t="s">
        <v>2</v>
      </c>
      <c r="M558">
        <v>10</v>
      </c>
      <c r="N558" s="1">
        <v>1817.317</v>
      </c>
      <c r="O558" s="1">
        <v>946.48422339027104</v>
      </c>
      <c r="P558" s="1">
        <v>416.453058291719</v>
      </c>
      <c r="Q558" s="1">
        <v>0</v>
      </c>
      <c r="R558" s="28">
        <v>-0.17221561576812999</v>
      </c>
      <c r="S558" s="1">
        <v>0</v>
      </c>
      <c r="T558" s="1">
        <v>530.03116509855204</v>
      </c>
      <c r="U558" s="28">
        <v>-0.17221561576812999</v>
      </c>
      <c r="V558" s="1">
        <v>438.75152162480498</v>
      </c>
    </row>
    <row r="559" spans="1:22" x14ac:dyDescent="0.35">
      <c r="A559" t="s">
        <v>710</v>
      </c>
      <c r="B559" t="s">
        <v>35</v>
      </c>
      <c r="C559" s="1">
        <v>18173.169999999998</v>
      </c>
      <c r="D559" s="1">
        <v>9464.8422339027093</v>
      </c>
      <c r="E559">
        <v>1210878</v>
      </c>
      <c r="F559" t="s">
        <v>210</v>
      </c>
      <c r="H559" t="s">
        <v>76</v>
      </c>
      <c r="I559" t="s">
        <v>77</v>
      </c>
      <c r="J559" t="s">
        <v>78</v>
      </c>
      <c r="K559" t="s">
        <v>18</v>
      </c>
      <c r="L559" t="s">
        <v>13</v>
      </c>
      <c r="M559">
        <v>35</v>
      </c>
      <c r="N559" s="1">
        <v>6360.6094999999996</v>
      </c>
      <c r="O559" s="1">
        <v>3312.6947818659501</v>
      </c>
      <c r="P559" s="1">
        <v>0</v>
      </c>
      <c r="Q559" s="1">
        <v>3312.6947818659501</v>
      </c>
      <c r="R559" s="28">
        <v>-0.33101431016382799</v>
      </c>
      <c r="S559" s="1">
        <v>2216.1454038632801</v>
      </c>
      <c r="T559" s="1">
        <v>0</v>
      </c>
      <c r="U559" s="28">
        <v>0</v>
      </c>
      <c r="V559" s="1">
        <v>0</v>
      </c>
    </row>
    <row r="560" spans="1:22" x14ac:dyDescent="0.35">
      <c r="A560" t="s">
        <v>710</v>
      </c>
      <c r="B560" t="s">
        <v>35</v>
      </c>
      <c r="C560" s="1">
        <v>18173.169999999998</v>
      </c>
      <c r="D560" s="1">
        <v>9464.8422339027093</v>
      </c>
      <c r="E560">
        <v>1218578</v>
      </c>
      <c r="F560" t="s">
        <v>207</v>
      </c>
      <c r="H560" t="s">
        <v>76</v>
      </c>
      <c r="I560" t="s">
        <v>77</v>
      </c>
      <c r="J560" t="s">
        <v>78</v>
      </c>
      <c r="K560" t="s">
        <v>18</v>
      </c>
      <c r="L560" t="s">
        <v>2</v>
      </c>
      <c r="M560">
        <v>15</v>
      </c>
      <c r="N560" s="1">
        <v>2725.9755</v>
      </c>
      <c r="O560" s="1">
        <v>1419.72633508541</v>
      </c>
      <c r="P560" s="1">
        <v>0</v>
      </c>
      <c r="Q560" s="1">
        <v>1419.72633508541</v>
      </c>
      <c r="R560" s="28">
        <v>-0.17221561576812999</v>
      </c>
      <c r="S560" s="1">
        <v>1175.22729006644</v>
      </c>
      <c r="T560" s="1">
        <v>0</v>
      </c>
      <c r="U560" s="28">
        <v>0</v>
      </c>
      <c r="V560" s="1">
        <v>0</v>
      </c>
    </row>
    <row r="561" spans="1:22" x14ac:dyDescent="0.35">
      <c r="A561" t="s">
        <v>710</v>
      </c>
      <c r="B561" t="s">
        <v>35</v>
      </c>
      <c r="C561" s="1">
        <v>18173.169999999998</v>
      </c>
      <c r="D561" s="1">
        <v>9464.8422339027093</v>
      </c>
      <c r="E561">
        <v>1210878</v>
      </c>
      <c r="F561" t="s">
        <v>210</v>
      </c>
      <c r="G561" s="7" t="s">
        <v>42</v>
      </c>
      <c r="H561" t="s">
        <v>69</v>
      </c>
      <c r="I561" t="s">
        <v>70</v>
      </c>
      <c r="J561" t="s">
        <v>71</v>
      </c>
      <c r="K561" t="s">
        <v>13</v>
      </c>
      <c r="L561" t="s">
        <v>13</v>
      </c>
      <c r="M561">
        <v>35</v>
      </c>
      <c r="N561" s="1">
        <v>6360.6094999999996</v>
      </c>
      <c r="O561" s="1">
        <v>3312.6947818659501</v>
      </c>
      <c r="P561" s="1">
        <v>1457.5857040210201</v>
      </c>
      <c r="Q561" s="1">
        <v>0</v>
      </c>
      <c r="R561" s="28">
        <v>-0.33101431016382799</v>
      </c>
      <c r="S561" s="1">
        <v>0</v>
      </c>
      <c r="T561" s="1">
        <v>1855.10907784493</v>
      </c>
      <c r="U561" s="28">
        <v>-0.33101431016382799</v>
      </c>
      <c r="V561" s="1">
        <v>1241.0414261634401</v>
      </c>
    </row>
    <row r="562" spans="1:22" x14ac:dyDescent="0.35">
      <c r="A562" t="s">
        <v>1429</v>
      </c>
      <c r="B562" t="s">
        <v>35</v>
      </c>
      <c r="C562" s="1">
        <v>165882.06</v>
      </c>
      <c r="D562" s="1">
        <v>86393.707170228605</v>
      </c>
      <c r="E562">
        <v>83358</v>
      </c>
      <c r="F562" t="s">
        <v>214</v>
      </c>
      <c r="G562" s="7" t="s">
        <v>68</v>
      </c>
      <c r="H562" t="s">
        <v>146</v>
      </c>
      <c r="I562" t="s">
        <v>147</v>
      </c>
      <c r="J562" t="s">
        <v>39</v>
      </c>
      <c r="K562" t="s">
        <v>3</v>
      </c>
      <c r="L562" t="s">
        <v>3</v>
      </c>
      <c r="M562">
        <v>10</v>
      </c>
      <c r="N562" s="1">
        <v>16588.205999999998</v>
      </c>
      <c r="O562" s="1">
        <v>8639.3707170228608</v>
      </c>
      <c r="P562" s="1">
        <v>3801.32311549006</v>
      </c>
      <c r="Q562" s="1">
        <v>0</v>
      </c>
      <c r="R562" s="28">
        <v>4.0485521243141198E-2</v>
      </c>
      <c r="S562" s="1">
        <v>0</v>
      </c>
      <c r="T562" s="1">
        <v>4838.0476015328004</v>
      </c>
      <c r="U562" s="28">
        <v>4.0485521243141198E-2</v>
      </c>
      <c r="V562" s="1">
        <v>5033.9184804799897</v>
      </c>
    </row>
    <row r="563" spans="1:22" x14ac:dyDescent="0.35">
      <c r="A563" t="s">
        <v>1429</v>
      </c>
      <c r="B563" t="s">
        <v>35</v>
      </c>
      <c r="C563" s="1">
        <v>165882.06</v>
      </c>
      <c r="D563" s="1">
        <v>86393.707170228605</v>
      </c>
      <c r="E563">
        <v>8007788</v>
      </c>
      <c r="F563" t="s">
        <v>611</v>
      </c>
      <c r="G563" s="7" t="s">
        <v>68</v>
      </c>
      <c r="H563" t="s">
        <v>37</v>
      </c>
      <c r="I563" t="s">
        <v>38</v>
      </c>
      <c r="J563" t="s">
        <v>39</v>
      </c>
      <c r="K563" t="s">
        <v>3</v>
      </c>
      <c r="L563" t="s">
        <v>3</v>
      </c>
      <c r="M563">
        <v>20</v>
      </c>
      <c r="N563" s="1">
        <v>33176.411999999997</v>
      </c>
      <c r="O563" s="1">
        <v>17278.7414340457</v>
      </c>
      <c r="P563" s="1">
        <v>7602.64623098011</v>
      </c>
      <c r="Q563" s="1">
        <v>0</v>
      </c>
      <c r="R563" s="28">
        <v>4.0485521243141198E-2</v>
      </c>
      <c r="S563" s="1">
        <v>0</v>
      </c>
      <c r="T563" s="1">
        <v>9676.0952030655899</v>
      </c>
      <c r="U563" s="28">
        <v>4.0485521243141198E-2</v>
      </c>
      <c r="V563" s="1">
        <v>10067.836960959999</v>
      </c>
    </row>
    <row r="564" spans="1:22" x14ac:dyDescent="0.35">
      <c r="A564" t="s">
        <v>1429</v>
      </c>
      <c r="B564" t="s">
        <v>35</v>
      </c>
      <c r="C564" s="1">
        <v>165882.06</v>
      </c>
      <c r="D564" s="1">
        <v>86393.707170228605</v>
      </c>
      <c r="E564">
        <v>164111</v>
      </c>
      <c r="F564" t="s">
        <v>518</v>
      </c>
      <c r="G564" s="7" t="s">
        <v>42</v>
      </c>
      <c r="H564" t="s">
        <v>63</v>
      </c>
      <c r="I564" t="s">
        <v>64</v>
      </c>
      <c r="J564" t="s">
        <v>39</v>
      </c>
      <c r="K564" t="s">
        <v>3</v>
      </c>
      <c r="L564" t="s">
        <v>3</v>
      </c>
      <c r="M564">
        <v>35</v>
      </c>
      <c r="N564" s="1">
        <v>58058.720999999998</v>
      </c>
      <c r="O564" s="1">
        <v>30237.797509579999</v>
      </c>
      <c r="P564" s="1">
        <v>13304.630904215201</v>
      </c>
      <c r="Q564" s="1">
        <v>0</v>
      </c>
      <c r="R564" s="28">
        <v>4.0485521243141198E-2</v>
      </c>
      <c r="S564" s="1">
        <v>0</v>
      </c>
      <c r="T564" s="1">
        <v>16933.1666053648</v>
      </c>
      <c r="U564" s="28">
        <v>4.0485521243141198E-2</v>
      </c>
      <c r="V564" s="1">
        <v>17618.7146816799</v>
      </c>
    </row>
    <row r="565" spans="1:22" x14ac:dyDescent="0.35">
      <c r="A565" t="s">
        <v>1429</v>
      </c>
      <c r="B565" t="s">
        <v>35</v>
      </c>
      <c r="C565" s="1">
        <v>165882.06</v>
      </c>
      <c r="D565" s="1">
        <v>86393.707170228605</v>
      </c>
      <c r="E565">
        <v>1398938</v>
      </c>
      <c r="F565" t="s">
        <v>324</v>
      </c>
      <c r="G565" s="7" t="s">
        <v>68</v>
      </c>
      <c r="H565" t="s">
        <v>63</v>
      </c>
      <c r="I565" t="s">
        <v>64</v>
      </c>
      <c r="J565" t="s">
        <v>39</v>
      </c>
      <c r="K565" t="s">
        <v>3</v>
      </c>
      <c r="L565" t="s">
        <v>3</v>
      </c>
      <c r="M565">
        <v>35</v>
      </c>
      <c r="N565" s="1">
        <v>58058.720999999998</v>
      </c>
      <c r="O565" s="1">
        <v>30237.797509579999</v>
      </c>
      <c r="P565" s="1">
        <v>13304.630904215201</v>
      </c>
      <c r="Q565" s="1">
        <v>0</v>
      </c>
      <c r="R565" s="28">
        <v>4.0485521243141198E-2</v>
      </c>
      <c r="S565" s="1">
        <v>0</v>
      </c>
      <c r="T565" s="1">
        <v>16933.1666053648</v>
      </c>
      <c r="U565" s="28">
        <v>4.0485521243141198E-2</v>
      </c>
      <c r="V565" s="1">
        <v>17618.7146816799</v>
      </c>
    </row>
    <row r="566" spans="1:22" x14ac:dyDescent="0.35">
      <c r="A566" t="s">
        <v>712</v>
      </c>
      <c r="B566" t="s">
        <v>223</v>
      </c>
      <c r="C566" s="1">
        <v>94.32</v>
      </c>
      <c r="D566" s="1">
        <v>49.1231810136428</v>
      </c>
      <c r="E566">
        <v>81831</v>
      </c>
      <c r="F566" t="s">
        <v>275</v>
      </c>
      <c r="G566" s="7" t="s">
        <v>42</v>
      </c>
      <c r="H566" t="s">
        <v>178</v>
      </c>
      <c r="I566" t="s">
        <v>179</v>
      </c>
      <c r="J566" t="s">
        <v>180</v>
      </c>
      <c r="K566" t="s">
        <v>10</v>
      </c>
      <c r="L566" t="s">
        <v>10</v>
      </c>
      <c r="M566">
        <v>100</v>
      </c>
      <c r="N566" s="1">
        <v>94.32</v>
      </c>
      <c r="O566" s="1">
        <v>49.1231810136428</v>
      </c>
      <c r="P566" s="1">
        <v>21.614199646002799</v>
      </c>
      <c r="Q566" s="1">
        <v>0</v>
      </c>
      <c r="R566" s="28">
        <v>8.1426092723477894E-2</v>
      </c>
      <c r="S566" s="1">
        <v>0</v>
      </c>
      <c r="T566" s="1">
        <v>27.508981367640001</v>
      </c>
      <c r="U566" s="28">
        <v>8.1426092723477894E-2</v>
      </c>
      <c r="V566" s="1">
        <v>29.748930235209802</v>
      </c>
    </row>
    <row r="567" spans="1:22" x14ac:dyDescent="0.35">
      <c r="A567" t="s">
        <v>713</v>
      </c>
      <c r="B567" t="s">
        <v>35</v>
      </c>
      <c r="C567" s="1">
        <v>8803.2000000000007</v>
      </c>
      <c r="D567" s="1">
        <v>4584.8302279400004</v>
      </c>
      <c r="E567">
        <v>884900</v>
      </c>
      <c r="F567" t="s">
        <v>1405</v>
      </c>
      <c r="G567" s="7"/>
      <c r="H567" t="s">
        <v>183</v>
      </c>
      <c r="I567" t="s">
        <v>184</v>
      </c>
      <c r="J567" t="s">
        <v>180</v>
      </c>
      <c r="K567" t="s">
        <v>10</v>
      </c>
      <c r="L567" t="s">
        <v>10</v>
      </c>
      <c r="M567">
        <v>12.5</v>
      </c>
      <c r="N567" s="1">
        <v>1100.4000000000001</v>
      </c>
      <c r="O567" s="1">
        <v>573.10377849250006</v>
      </c>
      <c r="P567" s="1">
        <v>252.16566253670001</v>
      </c>
      <c r="Q567" s="1">
        <v>0</v>
      </c>
      <c r="R567" s="28">
        <v>8.1426092723477894E-2</v>
      </c>
      <c r="S567" s="1">
        <v>0</v>
      </c>
      <c r="T567" s="1">
        <v>320.93811595580001</v>
      </c>
      <c r="U567" s="28">
        <v>8.1426092723477894E-2</v>
      </c>
      <c r="V567" s="1">
        <v>347.07085274411497</v>
      </c>
    </row>
    <row r="568" spans="1:22" x14ac:dyDescent="0.35">
      <c r="A568" t="s">
        <v>713</v>
      </c>
      <c r="B568" t="s">
        <v>35</v>
      </c>
      <c r="C568" s="1">
        <v>8803.2000000000007</v>
      </c>
      <c r="D568" s="1">
        <v>4584.8302279400004</v>
      </c>
      <c r="E568">
        <v>8000968</v>
      </c>
      <c r="F568" t="s">
        <v>236</v>
      </c>
      <c r="G568" s="7"/>
      <c r="H568" t="s">
        <v>714</v>
      </c>
      <c r="I568" t="s">
        <v>715</v>
      </c>
      <c r="J568" t="s">
        <v>180</v>
      </c>
      <c r="K568" t="s">
        <v>10</v>
      </c>
      <c r="L568" t="s">
        <v>10</v>
      </c>
      <c r="M568">
        <v>12.5</v>
      </c>
      <c r="N568" s="1">
        <v>1100.4000000000001</v>
      </c>
      <c r="O568" s="1">
        <v>573.10377849250006</v>
      </c>
      <c r="P568" s="1">
        <v>252.16566253670001</v>
      </c>
      <c r="Q568" s="1">
        <v>0</v>
      </c>
      <c r="R568" s="28">
        <v>8.1426092723477894E-2</v>
      </c>
      <c r="S568" s="1">
        <v>0</v>
      </c>
      <c r="T568" s="1">
        <v>320.93811595580001</v>
      </c>
      <c r="U568" s="28">
        <v>8.1426092723477894E-2</v>
      </c>
      <c r="V568" s="1">
        <v>347.07085274411497</v>
      </c>
    </row>
    <row r="569" spans="1:22" x14ac:dyDescent="0.35">
      <c r="A569" t="s">
        <v>713</v>
      </c>
      <c r="B569" t="s">
        <v>35</v>
      </c>
      <c r="C569" s="1">
        <v>8803.2000000000007</v>
      </c>
      <c r="D569" s="1">
        <v>4584.8302279400004</v>
      </c>
      <c r="E569">
        <v>8007061</v>
      </c>
      <c r="F569" t="s">
        <v>716</v>
      </c>
      <c r="G569" s="7" t="s">
        <v>42</v>
      </c>
      <c r="H569" t="s">
        <v>714</v>
      </c>
      <c r="I569" t="s">
        <v>715</v>
      </c>
      <c r="J569" t="s">
        <v>180</v>
      </c>
      <c r="K569" t="s">
        <v>10</v>
      </c>
      <c r="L569" t="s">
        <v>10</v>
      </c>
      <c r="M569">
        <v>75</v>
      </c>
      <c r="N569" s="1">
        <v>6602.4</v>
      </c>
      <c r="O569" s="1">
        <v>3438.6226709550001</v>
      </c>
      <c r="P569" s="1">
        <v>1512.9939752201999</v>
      </c>
      <c r="Q569" s="1">
        <v>0</v>
      </c>
      <c r="R569" s="28">
        <v>8.1426092723477894E-2</v>
      </c>
      <c r="S569" s="1">
        <v>0</v>
      </c>
      <c r="T569" s="1">
        <v>1925.6286957348</v>
      </c>
      <c r="U569" s="28">
        <v>8.1426092723477894E-2</v>
      </c>
      <c r="V569" s="1">
        <v>2082.4251164646898</v>
      </c>
    </row>
    <row r="570" spans="1:22" x14ac:dyDescent="0.35">
      <c r="A570" t="s">
        <v>717</v>
      </c>
      <c r="B570" t="s">
        <v>35</v>
      </c>
      <c r="C570" s="1">
        <v>7252.65</v>
      </c>
      <c r="D570" s="1">
        <v>3777.2820057103099</v>
      </c>
      <c r="E570">
        <v>82100</v>
      </c>
      <c r="F570" t="s">
        <v>718</v>
      </c>
      <c r="G570" s="7" t="s">
        <v>42</v>
      </c>
      <c r="H570" t="s">
        <v>272</v>
      </c>
      <c r="I570" t="s">
        <v>273</v>
      </c>
      <c r="J570" t="s">
        <v>84</v>
      </c>
      <c r="K570" t="s">
        <v>7</v>
      </c>
      <c r="L570" t="s">
        <v>7</v>
      </c>
      <c r="M570">
        <v>100</v>
      </c>
      <c r="N570" s="1">
        <v>7252.65</v>
      </c>
      <c r="O570" s="1">
        <v>3777.2820057103099</v>
      </c>
      <c r="P570" s="1">
        <v>1662.00408251254</v>
      </c>
      <c r="Q570" s="1">
        <v>0</v>
      </c>
      <c r="R570" s="28">
        <v>4.5000203846254097E-2</v>
      </c>
      <c r="S570" s="1">
        <v>0</v>
      </c>
      <c r="T570" s="1">
        <v>2115.2779231977702</v>
      </c>
      <c r="U570" s="28">
        <v>4.5000203846254097E-2</v>
      </c>
      <c r="V570" s="1">
        <v>2210.46586093315</v>
      </c>
    </row>
    <row r="571" spans="1:22" x14ac:dyDescent="0.35">
      <c r="A571" t="s">
        <v>719</v>
      </c>
      <c r="B571" t="s">
        <v>35</v>
      </c>
      <c r="C571" s="1">
        <v>92856.01</v>
      </c>
      <c r="D571" s="1">
        <v>48360.714455413799</v>
      </c>
      <c r="E571">
        <v>1308666</v>
      </c>
      <c r="F571" t="s">
        <v>630</v>
      </c>
      <c r="G571" t="s">
        <v>42</v>
      </c>
      <c r="H571" t="s">
        <v>118</v>
      </c>
      <c r="I571" t="s">
        <v>119</v>
      </c>
      <c r="J571" t="s">
        <v>39</v>
      </c>
      <c r="K571" t="s">
        <v>3</v>
      </c>
      <c r="L571" t="s">
        <v>3</v>
      </c>
      <c r="M571">
        <v>100</v>
      </c>
      <c r="N571" s="1">
        <v>92856.01</v>
      </c>
      <c r="O571" s="1">
        <v>48360.714455413799</v>
      </c>
      <c r="P571" s="1">
        <v>21278.714360382099</v>
      </c>
      <c r="Q571" s="1">
        <v>0</v>
      </c>
      <c r="R571" s="28">
        <v>4.0485521243141198E-2</v>
      </c>
      <c r="S571" s="1">
        <v>0</v>
      </c>
      <c r="T571" s="1">
        <v>27082.000095031701</v>
      </c>
      <c r="U571" s="28">
        <v>4.0485521243141198E-2</v>
      </c>
      <c r="V571" s="1">
        <v>28178.428985185899</v>
      </c>
    </row>
    <row r="572" spans="1:22" x14ac:dyDescent="0.35">
      <c r="A572" t="s">
        <v>1430</v>
      </c>
      <c r="B572" t="s">
        <v>35</v>
      </c>
      <c r="C572" s="1">
        <v>12380.09</v>
      </c>
      <c r="D572" s="1">
        <v>6447.7247883289801</v>
      </c>
      <c r="E572">
        <v>230472</v>
      </c>
      <c r="F572" t="s">
        <v>257</v>
      </c>
      <c r="G572" t="s">
        <v>42</v>
      </c>
      <c r="H572" t="s">
        <v>149</v>
      </c>
      <c r="I572" t="s">
        <v>150</v>
      </c>
      <c r="J572" t="s">
        <v>71</v>
      </c>
      <c r="K572" t="s">
        <v>13</v>
      </c>
      <c r="L572" t="s">
        <v>13</v>
      </c>
      <c r="M572">
        <v>100</v>
      </c>
      <c r="N572" s="1">
        <v>12380.09</v>
      </c>
      <c r="O572" s="1">
        <v>6447.7247883289801</v>
      </c>
      <c r="P572" s="1">
        <v>2836.9989068647501</v>
      </c>
      <c r="Q572" s="1">
        <v>0</v>
      </c>
      <c r="R572" s="28">
        <v>-0.33101431016382799</v>
      </c>
      <c r="S572" s="1">
        <v>0</v>
      </c>
      <c r="T572" s="1">
        <v>3610.72588146423</v>
      </c>
      <c r="U572" s="28">
        <v>-0.33101431016382799</v>
      </c>
      <c r="V572" s="1">
        <v>2415.5239446206701</v>
      </c>
    </row>
    <row r="573" spans="1:22" x14ac:dyDescent="0.35">
      <c r="A573" t="s">
        <v>720</v>
      </c>
      <c r="B573" t="s">
        <v>35</v>
      </c>
      <c r="C573" s="1">
        <v>53706.559999999998</v>
      </c>
      <c r="D573" s="1">
        <v>27971.130921332398</v>
      </c>
      <c r="E573">
        <v>8006190</v>
      </c>
      <c r="F573" t="s">
        <v>721</v>
      </c>
      <c r="G573" t="s">
        <v>42</v>
      </c>
      <c r="H573" t="s">
        <v>155</v>
      </c>
      <c r="I573" t="s">
        <v>11</v>
      </c>
      <c r="J573" t="s">
        <v>155</v>
      </c>
      <c r="K573" t="s">
        <v>11</v>
      </c>
      <c r="L573" t="s">
        <v>11</v>
      </c>
      <c r="M573">
        <v>100</v>
      </c>
      <c r="N573" s="1">
        <v>53706.559999999998</v>
      </c>
      <c r="O573" s="1">
        <v>27971.130921332398</v>
      </c>
      <c r="P573" s="1">
        <v>12307.2976053863</v>
      </c>
      <c r="Q573" s="1">
        <v>0</v>
      </c>
      <c r="R573" s="28">
        <v>8.1596227039868005E-2</v>
      </c>
      <c r="S573" s="1">
        <v>0</v>
      </c>
      <c r="T573" s="1">
        <v>15663.8333159461</v>
      </c>
      <c r="U573" s="28">
        <v>8.1596227039868005E-2</v>
      </c>
      <c r="V573" s="1">
        <v>16941.943015508699</v>
      </c>
    </row>
    <row r="574" spans="1:22" x14ac:dyDescent="0.35">
      <c r="A574" t="s">
        <v>722</v>
      </c>
      <c r="B574" t="s">
        <v>141</v>
      </c>
      <c r="C574" s="1">
        <v>-307.08</v>
      </c>
      <c r="D574" s="1">
        <v>-159.93157788029501</v>
      </c>
      <c r="E574">
        <v>142244</v>
      </c>
      <c r="F574" t="s">
        <v>430</v>
      </c>
      <c r="G574" s="7" t="s">
        <v>42</v>
      </c>
      <c r="H574" t="s">
        <v>73</v>
      </c>
      <c r="I574" t="s">
        <v>74</v>
      </c>
      <c r="J574" t="s">
        <v>75</v>
      </c>
      <c r="K574" t="s">
        <v>2</v>
      </c>
      <c r="L574" t="s">
        <v>2</v>
      </c>
      <c r="M574">
        <v>100</v>
      </c>
      <c r="N574" s="1">
        <v>-307.08</v>
      </c>
      <c r="O574" s="1">
        <v>-159.93157788029501</v>
      </c>
      <c r="P574" s="1">
        <v>-70.369894267329798</v>
      </c>
      <c r="Q574" s="1">
        <v>0</v>
      </c>
      <c r="R574" s="28">
        <v>-0.17221561576812999</v>
      </c>
      <c r="S574" s="1">
        <v>0</v>
      </c>
      <c r="T574" s="1">
        <v>-89.561683612965197</v>
      </c>
      <c r="U574" s="28">
        <v>-0.17221561576812999</v>
      </c>
      <c r="V574" s="1">
        <v>-74.137763120327904</v>
      </c>
    </row>
    <row r="575" spans="1:22" x14ac:dyDescent="0.35">
      <c r="A575" t="s">
        <v>723</v>
      </c>
      <c r="B575" t="s">
        <v>35</v>
      </c>
      <c r="C575" s="1">
        <v>25594.799999999999</v>
      </c>
      <c r="D575" s="1">
        <v>13330.1313974553</v>
      </c>
      <c r="E575">
        <v>8004650</v>
      </c>
      <c r="F575" t="s">
        <v>724</v>
      </c>
      <c r="G575" t="s">
        <v>42</v>
      </c>
      <c r="H575" t="s">
        <v>63</v>
      </c>
      <c r="I575" t="s">
        <v>64</v>
      </c>
      <c r="J575" t="s">
        <v>39</v>
      </c>
      <c r="K575" t="s">
        <v>3</v>
      </c>
      <c r="L575" t="s">
        <v>3</v>
      </c>
      <c r="M575">
        <v>100</v>
      </c>
      <c r="N575" s="1">
        <v>25594.799999999999</v>
      </c>
      <c r="O575" s="1">
        <v>13330.1313974553</v>
      </c>
      <c r="P575" s="1">
        <v>5865.2578148803304</v>
      </c>
      <c r="Q575" s="1">
        <v>0</v>
      </c>
      <c r="R575" s="28">
        <v>4.0485521243141198E-2</v>
      </c>
      <c r="S575" s="1">
        <v>0</v>
      </c>
      <c r="T575" s="1">
        <v>7464.87358257497</v>
      </c>
      <c r="U575" s="28">
        <v>4.0485521243141198E-2</v>
      </c>
      <c r="V575" s="1">
        <v>7767.0928805796702</v>
      </c>
    </row>
    <row r="576" spans="1:22" x14ac:dyDescent="0.35">
      <c r="A576" t="s">
        <v>725</v>
      </c>
      <c r="B576" t="s">
        <v>35</v>
      </c>
      <c r="C576" s="1">
        <v>8374.1200000000008</v>
      </c>
      <c r="D576" s="1">
        <v>4361.35933619558</v>
      </c>
      <c r="E576">
        <v>160010</v>
      </c>
      <c r="F576" t="s">
        <v>726</v>
      </c>
      <c r="G576" s="7" t="s">
        <v>68</v>
      </c>
      <c r="H576" t="s">
        <v>580</v>
      </c>
      <c r="I576" t="s">
        <v>581</v>
      </c>
      <c r="J576" t="s">
        <v>155</v>
      </c>
      <c r="K576" t="s">
        <v>11</v>
      </c>
      <c r="L576" t="s">
        <v>11</v>
      </c>
      <c r="M576">
        <v>16</v>
      </c>
      <c r="N576" s="1">
        <v>1339.8592000000001</v>
      </c>
      <c r="O576" s="1">
        <v>697.81749379129303</v>
      </c>
      <c r="P576" s="1">
        <v>307.03969726816899</v>
      </c>
      <c r="Q576" s="1">
        <v>0</v>
      </c>
      <c r="R576" s="28">
        <v>8.1596227039868005E-2</v>
      </c>
      <c r="S576" s="1">
        <v>0</v>
      </c>
      <c r="T576" s="1">
        <v>390.77779652312398</v>
      </c>
      <c r="U576" s="28">
        <v>8.1596227039868005E-2</v>
      </c>
      <c r="V576" s="1">
        <v>422.66379033036401</v>
      </c>
    </row>
    <row r="577" spans="1:22" x14ac:dyDescent="0.35">
      <c r="A577" t="s">
        <v>725</v>
      </c>
      <c r="B577" t="s">
        <v>35</v>
      </c>
      <c r="C577" s="1">
        <v>8374.1200000000008</v>
      </c>
      <c r="D577" s="1">
        <v>4361.35933619558</v>
      </c>
      <c r="E577">
        <v>83358</v>
      </c>
      <c r="F577" t="s">
        <v>214</v>
      </c>
      <c r="G577" s="7" t="s">
        <v>42</v>
      </c>
      <c r="H577" t="s">
        <v>146</v>
      </c>
      <c r="I577" t="s">
        <v>147</v>
      </c>
      <c r="J577" t="s">
        <v>39</v>
      </c>
      <c r="K577" t="s">
        <v>3</v>
      </c>
      <c r="L577" t="s">
        <v>3</v>
      </c>
      <c r="M577">
        <v>84</v>
      </c>
      <c r="N577" s="1">
        <v>7034.2608</v>
      </c>
      <c r="O577" s="1">
        <v>3663.54184240429</v>
      </c>
      <c r="P577" s="1">
        <v>1611.95841065789</v>
      </c>
      <c r="Q577" s="1">
        <v>0</v>
      </c>
      <c r="R577" s="28">
        <v>4.0485521243141198E-2</v>
      </c>
      <c r="S577" s="1">
        <v>0</v>
      </c>
      <c r="T577" s="1">
        <v>2051.5834317464</v>
      </c>
      <c r="U577" s="28">
        <v>4.0485521243141198E-2</v>
      </c>
      <c r="V577" s="1">
        <v>2134.64285635445</v>
      </c>
    </row>
    <row r="578" spans="1:22" x14ac:dyDescent="0.35">
      <c r="A578" t="s">
        <v>727</v>
      </c>
      <c r="B578" t="s">
        <v>35</v>
      </c>
      <c r="C578" s="1">
        <v>-9630.9599999999991</v>
      </c>
      <c r="D578" s="1">
        <v>-5015.9392643676201</v>
      </c>
      <c r="E578">
        <v>80332</v>
      </c>
      <c r="F578" t="s">
        <v>709</v>
      </c>
      <c r="G578" s="7" t="s">
        <v>42</v>
      </c>
      <c r="H578" t="s">
        <v>85</v>
      </c>
      <c r="I578" t="s">
        <v>86</v>
      </c>
      <c r="J578" t="s">
        <v>78</v>
      </c>
      <c r="K578" t="s">
        <v>18</v>
      </c>
      <c r="L578" t="s">
        <v>7</v>
      </c>
      <c r="M578">
        <v>50</v>
      </c>
      <c r="N578" s="1">
        <v>-4815.4799999999996</v>
      </c>
      <c r="O578" s="1">
        <v>-2507.9696321838101</v>
      </c>
      <c r="P578" s="1">
        <v>0</v>
      </c>
      <c r="Q578" s="1">
        <v>-2507.9696321838101</v>
      </c>
      <c r="R578" s="28">
        <v>4.5000203846254097E-2</v>
      </c>
      <c r="S578" s="1">
        <v>-2620.8287768722998</v>
      </c>
      <c r="T578" s="1">
        <v>0</v>
      </c>
      <c r="U578" s="28">
        <v>0</v>
      </c>
      <c r="V578" s="1">
        <v>0</v>
      </c>
    </row>
    <row r="579" spans="1:22" x14ac:dyDescent="0.35">
      <c r="A579" t="s">
        <v>727</v>
      </c>
      <c r="B579" t="s">
        <v>35</v>
      </c>
      <c r="C579" s="1">
        <v>-9630.9599999999991</v>
      </c>
      <c r="D579" s="1">
        <v>-5015.9392643676201</v>
      </c>
      <c r="E579">
        <v>80332</v>
      </c>
      <c r="F579" t="s">
        <v>709</v>
      </c>
      <c r="G579" s="7" t="s">
        <v>68</v>
      </c>
      <c r="H579" t="s">
        <v>82</v>
      </c>
      <c r="I579" t="s">
        <v>83</v>
      </c>
      <c r="J579" t="s">
        <v>84</v>
      </c>
      <c r="K579" t="s">
        <v>7</v>
      </c>
      <c r="L579" t="s">
        <v>7</v>
      </c>
      <c r="M579">
        <v>50</v>
      </c>
      <c r="N579" s="1">
        <v>-4815.4799999999996</v>
      </c>
      <c r="O579" s="1">
        <v>-2507.9696321838101</v>
      </c>
      <c r="P579" s="1">
        <v>-1103.5066381608799</v>
      </c>
      <c r="Q579" s="1">
        <v>0</v>
      </c>
      <c r="R579" s="28">
        <v>4.5000203846254097E-2</v>
      </c>
      <c r="S579" s="1">
        <v>0</v>
      </c>
      <c r="T579" s="1">
        <v>-1404.4629940229299</v>
      </c>
      <c r="U579" s="28">
        <v>4.5000203846254097E-2</v>
      </c>
      <c r="V579" s="1">
        <v>-1467.66411504849</v>
      </c>
    </row>
    <row r="580" spans="1:22" x14ac:dyDescent="0.35">
      <c r="A580" t="s">
        <v>1431</v>
      </c>
      <c r="B580" t="s">
        <v>35</v>
      </c>
      <c r="C580" s="1">
        <v>14766.49</v>
      </c>
      <c r="D580" s="1">
        <v>7690.5954326351402</v>
      </c>
      <c r="E580">
        <v>178798</v>
      </c>
      <c r="F580" t="s">
        <v>663</v>
      </c>
      <c r="G580" s="7" t="s">
        <v>42</v>
      </c>
      <c r="H580" t="s">
        <v>169</v>
      </c>
      <c r="I580" t="s">
        <v>170</v>
      </c>
      <c r="J580" t="s">
        <v>109</v>
      </c>
      <c r="K580" t="s">
        <v>9</v>
      </c>
      <c r="L580" t="s">
        <v>9</v>
      </c>
      <c r="M580">
        <v>100</v>
      </c>
      <c r="N580" s="1">
        <v>14766.49</v>
      </c>
      <c r="O580" s="1">
        <v>7690.5954326351402</v>
      </c>
      <c r="P580" s="1">
        <v>3383.8619903594599</v>
      </c>
      <c r="Q580" s="1">
        <v>0</v>
      </c>
      <c r="R580" s="28">
        <v>8.1596227039872807E-2</v>
      </c>
      <c r="S580" s="1">
        <v>0</v>
      </c>
      <c r="T580" s="1">
        <v>4306.7334422756803</v>
      </c>
      <c r="U580" s="28">
        <v>8.1596227039872807E-2</v>
      </c>
      <c r="V580" s="1">
        <v>4658.1466420318202</v>
      </c>
    </row>
    <row r="581" spans="1:22" x14ac:dyDescent="0.35">
      <c r="A581" t="s">
        <v>1432</v>
      </c>
      <c r="B581" t="s">
        <v>35</v>
      </c>
      <c r="C581" s="1">
        <v>16809.66</v>
      </c>
      <c r="D581" s="1">
        <v>8754.7070712233999</v>
      </c>
      <c r="E581">
        <v>8000905</v>
      </c>
      <c r="F581" t="s">
        <v>1144</v>
      </c>
      <c r="G581" s="7" t="s">
        <v>68</v>
      </c>
      <c r="H581" t="s">
        <v>126</v>
      </c>
      <c r="I581" t="s">
        <v>127</v>
      </c>
      <c r="J581" t="s">
        <v>109</v>
      </c>
      <c r="K581" t="s">
        <v>9</v>
      </c>
      <c r="L581" t="s">
        <v>9</v>
      </c>
      <c r="M581">
        <v>2.5</v>
      </c>
      <c r="N581" s="1">
        <v>420.24149999999997</v>
      </c>
      <c r="O581" s="1">
        <v>218.86767678058499</v>
      </c>
      <c r="P581" s="1">
        <v>96.301777783457396</v>
      </c>
      <c r="Q581" s="1">
        <v>0</v>
      </c>
      <c r="R581" s="28">
        <v>8.1596227039872807E-2</v>
      </c>
      <c r="S581" s="1">
        <v>0</v>
      </c>
      <c r="T581" s="1">
        <v>122.565898997128</v>
      </c>
      <c r="U581" s="28">
        <v>8.1596227039872807E-2</v>
      </c>
      <c r="V581" s="1">
        <v>132.566813919043</v>
      </c>
    </row>
    <row r="582" spans="1:22" x14ac:dyDescent="0.35">
      <c r="A582" t="s">
        <v>1432</v>
      </c>
      <c r="B582" t="s">
        <v>35</v>
      </c>
      <c r="C582" s="1">
        <v>16809.66</v>
      </c>
      <c r="D582" s="1">
        <v>8754.7070712233999</v>
      </c>
      <c r="E582">
        <v>8006219</v>
      </c>
      <c r="F582" t="s">
        <v>746</v>
      </c>
      <c r="G582" s="7" t="s">
        <v>42</v>
      </c>
      <c r="H582" t="s">
        <v>126</v>
      </c>
      <c r="I582" t="s">
        <v>127</v>
      </c>
      <c r="J582" t="s">
        <v>109</v>
      </c>
      <c r="K582" t="s">
        <v>9</v>
      </c>
      <c r="L582" t="s">
        <v>9</v>
      </c>
      <c r="M582">
        <v>45</v>
      </c>
      <c r="N582" s="1">
        <v>7564.3469999999998</v>
      </c>
      <c r="O582" s="1">
        <v>3939.6181820505299</v>
      </c>
      <c r="P582" s="1">
        <v>1733.4320001022299</v>
      </c>
      <c r="Q582" s="1">
        <v>0</v>
      </c>
      <c r="R582" s="28">
        <v>8.1596227039872807E-2</v>
      </c>
      <c r="S582" s="1">
        <v>0</v>
      </c>
      <c r="T582" s="1">
        <v>2206.1861819483001</v>
      </c>
      <c r="U582" s="28">
        <v>8.1596227039872807E-2</v>
      </c>
      <c r="V582" s="1">
        <v>2386.2026505427798</v>
      </c>
    </row>
    <row r="583" spans="1:22" x14ac:dyDescent="0.35">
      <c r="A583" t="s">
        <v>1432</v>
      </c>
      <c r="B583" t="s">
        <v>35</v>
      </c>
      <c r="C583" s="1">
        <v>16809.66</v>
      </c>
      <c r="D583" s="1">
        <v>8754.7070712233999</v>
      </c>
      <c r="E583">
        <v>81519</v>
      </c>
      <c r="F583" t="s">
        <v>260</v>
      </c>
      <c r="G583" s="7" t="s">
        <v>68</v>
      </c>
      <c r="H583" t="s">
        <v>261</v>
      </c>
      <c r="I583" t="s">
        <v>262</v>
      </c>
      <c r="J583" t="s">
        <v>109</v>
      </c>
      <c r="K583" t="s">
        <v>9</v>
      </c>
      <c r="L583" t="s">
        <v>9</v>
      </c>
      <c r="M583">
        <v>2.5</v>
      </c>
      <c r="N583" s="1">
        <v>420.24149999999997</v>
      </c>
      <c r="O583" s="1">
        <v>218.86767678058499</v>
      </c>
      <c r="P583" s="1">
        <v>96.301777783457396</v>
      </c>
      <c r="Q583" s="1">
        <v>0</v>
      </c>
      <c r="R583" s="28">
        <v>8.1596227039872807E-2</v>
      </c>
      <c r="S583" s="1">
        <v>0</v>
      </c>
      <c r="T583" s="1">
        <v>122.565898997128</v>
      </c>
      <c r="U583" s="28">
        <v>8.1596227039872807E-2</v>
      </c>
      <c r="V583" s="1">
        <v>132.566813919043</v>
      </c>
    </row>
    <row r="584" spans="1:22" x14ac:dyDescent="0.35">
      <c r="A584" t="s">
        <v>1432</v>
      </c>
      <c r="B584" t="s">
        <v>35</v>
      </c>
      <c r="C584" s="1">
        <v>16809.66</v>
      </c>
      <c r="D584" s="1">
        <v>8754.7070712233999</v>
      </c>
      <c r="E584">
        <v>8006219</v>
      </c>
      <c r="F584" t="s">
        <v>746</v>
      </c>
      <c r="G584" s="7" t="s">
        <v>68</v>
      </c>
      <c r="H584" t="s">
        <v>261</v>
      </c>
      <c r="I584" t="s">
        <v>262</v>
      </c>
      <c r="J584" t="s">
        <v>109</v>
      </c>
      <c r="K584" t="s">
        <v>9</v>
      </c>
      <c r="L584" t="s">
        <v>9</v>
      </c>
      <c r="M584">
        <v>45</v>
      </c>
      <c r="N584" s="1">
        <v>7564.3469999999998</v>
      </c>
      <c r="O584" s="1">
        <v>3939.6181820505299</v>
      </c>
      <c r="P584" s="1">
        <v>1733.4320001022299</v>
      </c>
      <c r="Q584" s="1">
        <v>0</v>
      </c>
      <c r="R584" s="28">
        <v>8.1596227039872807E-2</v>
      </c>
      <c r="S584" s="1">
        <v>0</v>
      </c>
      <c r="T584" s="1">
        <v>2206.1861819483001</v>
      </c>
      <c r="U584" s="28">
        <v>8.1596227039872807E-2</v>
      </c>
      <c r="V584" s="1">
        <v>2386.2026505427798</v>
      </c>
    </row>
    <row r="585" spans="1:22" x14ac:dyDescent="0.35">
      <c r="A585" t="s">
        <v>1432</v>
      </c>
      <c r="B585" t="s">
        <v>35</v>
      </c>
      <c r="C585" s="1">
        <v>16809.66</v>
      </c>
      <c r="D585" s="1">
        <v>8754.7070712233999</v>
      </c>
      <c r="E585">
        <v>81519</v>
      </c>
      <c r="F585" t="s">
        <v>260</v>
      </c>
      <c r="G585" s="7" t="s">
        <v>68</v>
      </c>
      <c r="H585" t="s">
        <v>126</v>
      </c>
      <c r="I585" t="s">
        <v>127</v>
      </c>
      <c r="J585" t="s">
        <v>109</v>
      </c>
      <c r="K585" t="s">
        <v>9</v>
      </c>
      <c r="L585" t="s">
        <v>9</v>
      </c>
      <c r="M585">
        <v>2.5</v>
      </c>
      <c r="N585" s="1">
        <v>420.24149999999997</v>
      </c>
      <c r="O585" s="1">
        <v>218.86767678058499</v>
      </c>
      <c r="P585" s="1">
        <v>96.301777783457396</v>
      </c>
      <c r="Q585" s="1">
        <v>0</v>
      </c>
      <c r="R585" s="28">
        <v>8.1596227039872807E-2</v>
      </c>
      <c r="S585" s="1">
        <v>0</v>
      </c>
      <c r="T585" s="1">
        <v>122.565898997128</v>
      </c>
      <c r="U585" s="28">
        <v>8.1596227039872807E-2</v>
      </c>
      <c r="V585" s="1">
        <v>132.566813919043</v>
      </c>
    </row>
    <row r="586" spans="1:22" x14ac:dyDescent="0.35">
      <c r="A586" t="s">
        <v>1432</v>
      </c>
      <c r="B586" t="s">
        <v>35</v>
      </c>
      <c r="C586" s="1">
        <v>16809.66</v>
      </c>
      <c r="D586" s="1">
        <v>8754.7070712233999</v>
      </c>
      <c r="E586">
        <v>8000905</v>
      </c>
      <c r="F586" t="s">
        <v>1144</v>
      </c>
      <c r="G586" s="7" t="s">
        <v>68</v>
      </c>
      <c r="H586" t="s">
        <v>261</v>
      </c>
      <c r="I586" t="s">
        <v>262</v>
      </c>
      <c r="J586" t="s">
        <v>109</v>
      </c>
      <c r="K586" t="s">
        <v>9</v>
      </c>
      <c r="L586" t="s">
        <v>9</v>
      </c>
      <c r="M586">
        <v>2.5</v>
      </c>
      <c r="N586" s="1">
        <v>420.24149999999997</v>
      </c>
      <c r="O586" s="1">
        <v>218.86767678058499</v>
      </c>
      <c r="P586" s="1">
        <v>96.301777783457396</v>
      </c>
      <c r="Q586" s="1">
        <v>0</v>
      </c>
      <c r="R586" s="28">
        <v>8.1596227039872807E-2</v>
      </c>
      <c r="S586" s="1">
        <v>0</v>
      </c>
      <c r="T586" s="1">
        <v>122.565898997128</v>
      </c>
      <c r="U586" s="28">
        <v>8.1596227039872807E-2</v>
      </c>
      <c r="V586" s="1">
        <v>132.566813919043</v>
      </c>
    </row>
    <row r="587" spans="1:22" x14ac:dyDescent="0.35">
      <c r="A587" t="s">
        <v>1433</v>
      </c>
      <c r="B587" t="s">
        <v>35</v>
      </c>
      <c r="C587" s="1">
        <v>4943.7</v>
      </c>
      <c r="D587" s="1">
        <v>2574.7484094269098</v>
      </c>
      <c r="E587">
        <v>8007901</v>
      </c>
      <c r="F587" t="s">
        <v>849</v>
      </c>
      <c r="G587" s="7"/>
      <c r="H587" t="s">
        <v>45</v>
      </c>
      <c r="I587" t="s">
        <v>46</v>
      </c>
      <c r="J587" t="s">
        <v>39</v>
      </c>
      <c r="K587" t="s">
        <v>3</v>
      </c>
      <c r="L587" t="s">
        <v>3</v>
      </c>
      <c r="M587">
        <v>40</v>
      </c>
      <c r="N587" s="1">
        <v>1977.48</v>
      </c>
      <c r="O587" s="1">
        <v>1029.8993637707599</v>
      </c>
      <c r="P587" s="1">
        <v>453.15572005913401</v>
      </c>
      <c r="Q587" s="1">
        <v>0</v>
      </c>
      <c r="R587" s="28">
        <v>4.0485521243141198E-2</v>
      </c>
      <c r="S587" s="1">
        <v>0</v>
      </c>
      <c r="T587" s="1">
        <v>576.74364371162596</v>
      </c>
      <c r="U587" s="28">
        <v>4.0485521243141198E-2</v>
      </c>
      <c r="V587" s="1">
        <v>600.09341075095904</v>
      </c>
    </row>
    <row r="588" spans="1:22" x14ac:dyDescent="0.35">
      <c r="A588" t="s">
        <v>1433</v>
      </c>
      <c r="B588" t="s">
        <v>35</v>
      </c>
      <c r="C588" s="1">
        <v>4943.7</v>
      </c>
      <c r="D588" s="1">
        <v>2574.7484094269098</v>
      </c>
      <c r="E588">
        <v>8004805</v>
      </c>
      <c r="F588" t="s">
        <v>602</v>
      </c>
      <c r="G588" s="7" t="s">
        <v>42</v>
      </c>
      <c r="H588" t="s">
        <v>45</v>
      </c>
      <c r="I588" t="s">
        <v>46</v>
      </c>
      <c r="J588" t="s">
        <v>39</v>
      </c>
      <c r="K588" t="s">
        <v>3</v>
      </c>
      <c r="L588" t="s">
        <v>3</v>
      </c>
      <c r="M588">
        <v>60</v>
      </c>
      <c r="N588" s="1">
        <v>2966.22</v>
      </c>
      <c r="O588" s="1">
        <v>1544.8490456561501</v>
      </c>
      <c r="P588" s="1">
        <v>679.73358008870605</v>
      </c>
      <c r="Q588" s="1">
        <v>0</v>
      </c>
      <c r="R588" s="28">
        <v>4.0485521243141198E-2</v>
      </c>
      <c r="S588" s="1">
        <v>0</v>
      </c>
      <c r="T588" s="1">
        <v>865.11546556744395</v>
      </c>
      <c r="U588" s="28">
        <v>4.0485521243141198E-2</v>
      </c>
      <c r="V588" s="1">
        <v>900.14011612644504</v>
      </c>
    </row>
    <row r="589" spans="1:22" x14ac:dyDescent="0.35">
      <c r="A589" t="s">
        <v>728</v>
      </c>
      <c r="B589" t="s">
        <v>35</v>
      </c>
      <c r="C589" s="1">
        <v>23548.44</v>
      </c>
      <c r="D589" s="1">
        <v>12264.358362053699</v>
      </c>
      <c r="E589">
        <v>1044270</v>
      </c>
      <c r="F589" t="s">
        <v>337</v>
      </c>
      <c r="G589" s="7" t="s">
        <v>42</v>
      </c>
      <c r="H589" t="s">
        <v>37</v>
      </c>
      <c r="I589" t="s">
        <v>38</v>
      </c>
      <c r="J589" t="s">
        <v>39</v>
      </c>
      <c r="K589" t="s">
        <v>3</v>
      </c>
      <c r="L589" t="s">
        <v>3</v>
      </c>
      <c r="M589">
        <v>50</v>
      </c>
      <c r="N589" s="1">
        <v>11774.22</v>
      </c>
      <c r="O589" s="1">
        <v>6132.1791810268496</v>
      </c>
      <c r="P589" s="1">
        <v>2698.15883965181</v>
      </c>
      <c r="Q589" s="1">
        <v>0</v>
      </c>
      <c r="R589" s="28">
        <v>4.0485521243141198E-2</v>
      </c>
      <c r="S589" s="1">
        <v>0</v>
      </c>
      <c r="T589" s="1">
        <v>3434.0203413750401</v>
      </c>
      <c r="U589" s="28">
        <v>4.0485521243141198E-2</v>
      </c>
      <c r="V589" s="1">
        <v>3573.0484448551501</v>
      </c>
    </row>
    <row r="590" spans="1:22" x14ac:dyDescent="0.35">
      <c r="A590" t="s">
        <v>728</v>
      </c>
      <c r="B590" t="s">
        <v>35</v>
      </c>
      <c r="C590" s="1">
        <v>23548.44</v>
      </c>
      <c r="D590" s="1">
        <v>12264.358362053699</v>
      </c>
      <c r="E590">
        <v>972205</v>
      </c>
      <c r="F590" t="s">
        <v>40</v>
      </c>
      <c r="G590" t="s">
        <v>68</v>
      </c>
      <c r="H590" t="s">
        <v>37</v>
      </c>
      <c r="I590" t="s">
        <v>38</v>
      </c>
      <c r="J590" t="s">
        <v>39</v>
      </c>
      <c r="K590" t="s">
        <v>3</v>
      </c>
      <c r="L590" t="s">
        <v>3</v>
      </c>
      <c r="M590">
        <v>50</v>
      </c>
      <c r="N590" s="1">
        <v>11774.22</v>
      </c>
      <c r="O590" s="1">
        <v>6132.1791810268496</v>
      </c>
      <c r="P590" s="1">
        <v>2698.15883965181</v>
      </c>
      <c r="Q590" s="1">
        <v>0</v>
      </c>
      <c r="R590" s="28">
        <v>4.0485521243141198E-2</v>
      </c>
      <c r="S590" s="1">
        <v>0</v>
      </c>
      <c r="T590" s="1">
        <v>3434.0203413750401</v>
      </c>
      <c r="U590" s="28">
        <v>4.0485521243141198E-2</v>
      </c>
      <c r="V590" s="1">
        <v>3573.0484448551501</v>
      </c>
    </row>
    <row r="591" spans="1:22" x14ac:dyDescent="0.35">
      <c r="A591" t="s">
        <v>732</v>
      </c>
      <c r="B591" t="s">
        <v>134</v>
      </c>
      <c r="C591" s="1">
        <v>-27.78</v>
      </c>
      <c r="D591" s="1">
        <v>-14.4682142552905</v>
      </c>
      <c r="E591">
        <v>81146</v>
      </c>
      <c r="F591" t="s">
        <v>731</v>
      </c>
      <c r="G591" s="7" t="s">
        <v>42</v>
      </c>
      <c r="H591" t="s">
        <v>115</v>
      </c>
      <c r="I591" t="s">
        <v>116</v>
      </c>
      <c r="J591" t="s">
        <v>75</v>
      </c>
      <c r="K591" t="s">
        <v>2</v>
      </c>
      <c r="L591" t="s">
        <v>2</v>
      </c>
      <c r="M591">
        <v>100</v>
      </c>
      <c r="N591" s="1">
        <v>-27.78</v>
      </c>
      <c r="O591" s="1">
        <v>-14.4682142552905</v>
      </c>
      <c r="P591" s="1">
        <v>-6.3660142723278197</v>
      </c>
      <c r="Q591" s="1">
        <v>0</v>
      </c>
      <c r="R591" s="28">
        <v>-0.17221561576812999</v>
      </c>
      <c r="S591" s="1">
        <v>0</v>
      </c>
      <c r="T591" s="1">
        <v>-8.1021999829626807</v>
      </c>
      <c r="U591" s="28">
        <v>-0.17221561576812999</v>
      </c>
      <c r="V591" s="1">
        <v>-6.7068746238202301</v>
      </c>
    </row>
    <row r="592" spans="1:22" x14ac:dyDescent="0.35">
      <c r="A592" t="s">
        <v>733</v>
      </c>
      <c r="B592" t="s">
        <v>35</v>
      </c>
      <c r="C592" s="1">
        <v>32.880000000000003</v>
      </c>
      <c r="D592" s="1">
        <v>17.124365900430199</v>
      </c>
      <c r="E592">
        <v>90053</v>
      </c>
      <c r="F592" t="s">
        <v>734</v>
      </c>
      <c r="G592" s="7" t="s">
        <v>42</v>
      </c>
      <c r="H592" t="s">
        <v>95</v>
      </c>
      <c r="I592" t="s">
        <v>96</v>
      </c>
      <c r="J592" t="s">
        <v>84</v>
      </c>
      <c r="K592" t="s">
        <v>7</v>
      </c>
      <c r="L592" t="s">
        <v>7</v>
      </c>
      <c r="M592">
        <v>100</v>
      </c>
      <c r="N592" s="1">
        <v>32.880000000000003</v>
      </c>
      <c r="O592" s="1">
        <v>17.124365900430199</v>
      </c>
      <c r="P592" s="1">
        <v>7.5347209961892903</v>
      </c>
      <c r="Q592" s="1">
        <v>0</v>
      </c>
      <c r="R592" s="28">
        <v>4.5000203846254097E-2</v>
      </c>
      <c r="S592" s="1">
        <v>0</v>
      </c>
      <c r="T592" s="1">
        <v>9.5896449042409095</v>
      </c>
      <c r="U592" s="28">
        <v>4.5000203846254097E-2</v>
      </c>
      <c r="V592" s="1">
        <v>10.0211808797449</v>
      </c>
    </row>
    <row r="593" spans="1:22" x14ac:dyDescent="0.35">
      <c r="A593" t="s">
        <v>735</v>
      </c>
      <c r="B593" t="s">
        <v>35</v>
      </c>
      <c r="C593" s="1">
        <v>-1159.01</v>
      </c>
      <c r="D593" s="1">
        <v>-603.62868984968395</v>
      </c>
      <c r="E593">
        <v>8002354</v>
      </c>
      <c r="F593" t="s">
        <v>614</v>
      </c>
      <c r="G593" s="7" t="s">
        <v>68</v>
      </c>
      <c r="H593" t="s">
        <v>52</v>
      </c>
      <c r="I593" t="s">
        <v>53</v>
      </c>
      <c r="J593" t="s">
        <v>54</v>
      </c>
      <c r="K593" t="s">
        <v>8</v>
      </c>
      <c r="L593" t="s">
        <v>8</v>
      </c>
      <c r="M593">
        <v>5</v>
      </c>
      <c r="N593" s="1">
        <v>-57.950499999999998</v>
      </c>
      <c r="O593" s="1">
        <v>-30.1814344924842</v>
      </c>
      <c r="P593" s="1">
        <v>-13.279831176693</v>
      </c>
      <c r="Q593" s="1">
        <v>0</v>
      </c>
      <c r="R593" s="28">
        <v>8.1596227039873598E-2</v>
      </c>
      <c r="S593" s="1">
        <v>0</v>
      </c>
      <c r="T593" s="1">
        <v>-16.901603315791199</v>
      </c>
      <c r="U593" s="28">
        <v>8.1596227039873598E-2</v>
      </c>
      <c r="V593" s="1">
        <v>-18.280710377284301</v>
      </c>
    </row>
    <row r="594" spans="1:22" x14ac:dyDescent="0.35">
      <c r="A594" t="s">
        <v>735</v>
      </c>
      <c r="B594" t="s">
        <v>35</v>
      </c>
      <c r="C594" s="1">
        <v>-1159.01</v>
      </c>
      <c r="D594" s="1">
        <v>-603.62868984968395</v>
      </c>
      <c r="E594">
        <v>8001679</v>
      </c>
      <c r="F594" t="s">
        <v>736</v>
      </c>
      <c r="G594" s="7" t="s">
        <v>42</v>
      </c>
      <c r="H594" t="s">
        <v>52</v>
      </c>
      <c r="I594" t="s">
        <v>53</v>
      </c>
      <c r="J594" t="s">
        <v>54</v>
      </c>
      <c r="K594" t="s">
        <v>8</v>
      </c>
      <c r="L594" t="s">
        <v>8</v>
      </c>
      <c r="M594">
        <v>95</v>
      </c>
      <c r="N594" s="1">
        <v>-1101.0595000000001</v>
      </c>
      <c r="O594" s="1">
        <v>-573.44725535719999</v>
      </c>
      <c r="P594" s="1">
        <v>-252.316792357168</v>
      </c>
      <c r="Q594" s="1">
        <v>0</v>
      </c>
      <c r="R594" s="28">
        <v>8.1596227039873598E-2</v>
      </c>
      <c r="S594" s="1">
        <v>0</v>
      </c>
      <c r="T594" s="1">
        <v>-321.13046300003202</v>
      </c>
      <c r="U594" s="28">
        <v>8.1596227039873598E-2</v>
      </c>
      <c r="V594" s="1">
        <v>-347.333497168402</v>
      </c>
    </row>
    <row r="595" spans="1:22" x14ac:dyDescent="0.35">
      <c r="A595" t="s">
        <v>1434</v>
      </c>
      <c r="B595" t="s">
        <v>35</v>
      </c>
      <c r="C595" s="1">
        <v>91538.73</v>
      </c>
      <c r="D595" s="1">
        <v>47674.656526176601</v>
      </c>
      <c r="E595">
        <v>189773</v>
      </c>
      <c r="F595" t="s">
        <v>1435</v>
      </c>
      <c r="G595" s="7" t="s">
        <v>42</v>
      </c>
      <c r="H595" t="s">
        <v>91</v>
      </c>
      <c r="I595" t="s">
        <v>92</v>
      </c>
      <c r="J595" t="s">
        <v>84</v>
      </c>
      <c r="K595" t="s">
        <v>7</v>
      </c>
      <c r="L595" t="s">
        <v>7</v>
      </c>
      <c r="M595">
        <v>100</v>
      </c>
      <c r="N595" s="1">
        <v>91538.73</v>
      </c>
      <c r="O595" s="1">
        <v>47674.656526176601</v>
      </c>
      <c r="P595" s="1">
        <v>20976.848871517701</v>
      </c>
      <c r="Q595" s="1">
        <v>0</v>
      </c>
      <c r="R595" s="28">
        <v>4.5000203846254097E-2</v>
      </c>
      <c r="S595" s="1">
        <v>0</v>
      </c>
      <c r="T595" s="1">
        <v>26697.8076546589</v>
      </c>
      <c r="U595" s="28">
        <v>4.5000203846254097E-2</v>
      </c>
      <c r="V595" s="1">
        <v>27899.214441366599</v>
      </c>
    </row>
    <row r="596" spans="1:22" x14ac:dyDescent="0.35">
      <c r="A596" t="s">
        <v>737</v>
      </c>
      <c r="B596" t="s">
        <v>35</v>
      </c>
      <c r="C596" s="1">
        <v>-386.99</v>
      </c>
      <c r="D596" s="1">
        <v>-201.54982846129801</v>
      </c>
      <c r="E596">
        <v>1233274</v>
      </c>
      <c r="F596" t="s">
        <v>365</v>
      </c>
      <c r="G596" s="7"/>
      <c r="H596" t="s">
        <v>157</v>
      </c>
      <c r="I596" t="s">
        <v>158</v>
      </c>
      <c r="J596" t="s">
        <v>78</v>
      </c>
      <c r="K596" t="s">
        <v>18</v>
      </c>
      <c r="L596" t="s">
        <v>3</v>
      </c>
      <c r="M596">
        <v>10</v>
      </c>
      <c r="N596" s="1">
        <v>-38.698999999999998</v>
      </c>
      <c r="O596" s="1">
        <v>-20.154982846129801</v>
      </c>
      <c r="P596" s="1">
        <v>0</v>
      </c>
      <c r="Q596" s="1">
        <v>-20.154982846129801</v>
      </c>
      <c r="R596" s="28">
        <v>4.0485521243141198E-2</v>
      </c>
      <c r="S596" s="1">
        <v>-20.970967832301898</v>
      </c>
      <c r="T596" s="1">
        <v>0</v>
      </c>
      <c r="U596" s="28">
        <v>0</v>
      </c>
      <c r="V596" s="1">
        <v>0</v>
      </c>
    </row>
    <row r="597" spans="1:22" x14ac:dyDescent="0.35">
      <c r="A597" t="s">
        <v>737</v>
      </c>
      <c r="B597" t="s">
        <v>35</v>
      </c>
      <c r="C597" s="1">
        <v>-386.99</v>
      </c>
      <c r="D597" s="1">
        <v>-201.54982846129801</v>
      </c>
      <c r="E597">
        <v>1233274</v>
      </c>
      <c r="F597" t="s">
        <v>365</v>
      </c>
      <c r="G597" s="7" t="s">
        <v>42</v>
      </c>
      <c r="H597" t="s">
        <v>63</v>
      </c>
      <c r="I597" t="s">
        <v>64</v>
      </c>
      <c r="J597" t="s">
        <v>39</v>
      </c>
      <c r="K597" t="s">
        <v>3</v>
      </c>
      <c r="L597" t="s">
        <v>3</v>
      </c>
      <c r="M597">
        <v>80</v>
      </c>
      <c r="N597" s="1">
        <v>-309.59199999999998</v>
      </c>
      <c r="O597" s="1">
        <v>-161.23986276903801</v>
      </c>
      <c r="P597" s="1">
        <v>-70.945539618376699</v>
      </c>
      <c r="Q597" s="1">
        <v>0</v>
      </c>
      <c r="R597" s="28">
        <v>4.0485521243141198E-2</v>
      </c>
      <c r="S597" s="1">
        <v>0</v>
      </c>
      <c r="T597" s="1">
        <v>-90.294323150661299</v>
      </c>
      <c r="U597" s="28">
        <v>4.0485521243141198E-2</v>
      </c>
      <c r="V597" s="1">
        <v>-93.949935888712403</v>
      </c>
    </row>
    <row r="598" spans="1:22" x14ac:dyDescent="0.35">
      <c r="A598" t="s">
        <v>737</v>
      </c>
      <c r="B598" t="s">
        <v>35</v>
      </c>
      <c r="C598" s="1">
        <v>-386.99</v>
      </c>
      <c r="D598" s="1">
        <v>-201.54982846129801</v>
      </c>
      <c r="E598">
        <v>1233274</v>
      </c>
      <c r="F598" t="s">
        <v>365</v>
      </c>
      <c r="G598" s="7"/>
      <c r="H598" t="s">
        <v>366</v>
      </c>
      <c r="I598" t="s">
        <v>367</v>
      </c>
      <c r="J598" t="s">
        <v>78</v>
      </c>
      <c r="K598" t="s">
        <v>18</v>
      </c>
      <c r="L598" t="s">
        <v>3</v>
      </c>
      <c r="M598">
        <v>10</v>
      </c>
      <c r="N598" s="1">
        <v>-38.698999999999998</v>
      </c>
      <c r="O598" s="1">
        <v>-20.154982846129801</v>
      </c>
      <c r="P598" s="1">
        <v>0</v>
      </c>
      <c r="Q598" s="1">
        <v>-20.154982846129801</v>
      </c>
      <c r="R598" s="28">
        <v>4.0485521243141198E-2</v>
      </c>
      <c r="S598" s="1">
        <v>-20.970967832301898</v>
      </c>
      <c r="T598" s="1">
        <v>0</v>
      </c>
      <c r="U598" s="28">
        <v>0</v>
      </c>
      <c r="V598" s="1">
        <v>0</v>
      </c>
    </row>
    <row r="599" spans="1:22" x14ac:dyDescent="0.35">
      <c r="A599" t="s">
        <v>738</v>
      </c>
      <c r="B599" t="s">
        <v>35</v>
      </c>
      <c r="C599" s="1">
        <v>14686.26</v>
      </c>
      <c r="D599" s="1">
        <v>7648.8105215587602</v>
      </c>
      <c r="E599">
        <v>1306477</v>
      </c>
      <c r="F599" t="s">
        <v>117</v>
      </c>
      <c r="G599" t="s">
        <v>42</v>
      </c>
      <c r="H599" t="s">
        <v>118</v>
      </c>
      <c r="I599" t="s">
        <v>119</v>
      </c>
      <c r="J599" t="s">
        <v>39</v>
      </c>
      <c r="K599" t="s">
        <v>3</v>
      </c>
      <c r="L599" t="s">
        <v>3</v>
      </c>
      <c r="M599">
        <v>100</v>
      </c>
      <c r="N599" s="1">
        <v>14686.26</v>
      </c>
      <c r="O599" s="1">
        <v>7648.8105215587602</v>
      </c>
      <c r="P599" s="1">
        <v>3365.47662948585</v>
      </c>
      <c r="Q599" s="1">
        <v>0</v>
      </c>
      <c r="R599" s="28">
        <v>4.0485521243141198E-2</v>
      </c>
      <c r="S599" s="1">
        <v>0</v>
      </c>
      <c r="T599" s="1">
        <v>4283.3338920729102</v>
      </c>
      <c r="U599" s="28">
        <v>4.0485521243141198E-2</v>
      </c>
      <c r="V599" s="1">
        <v>4456.7468973518899</v>
      </c>
    </row>
    <row r="600" spans="1:22" x14ac:dyDescent="0.35">
      <c r="A600" t="s">
        <v>739</v>
      </c>
      <c r="B600" t="s">
        <v>35</v>
      </c>
      <c r="C600" s="1">
        <v>79.5</v>
      </c>
      <c r="D600" s="1">
        <v>41.4047168212957</v>
      </c>
      <c r="E600">
        <v>376282</v>
      </c>
      <c r="F600" t="s">
        <v>740</v>
      </c>
      <c r="H600" t="s">
        <v>149</v>
      </c>
      <c r="I600" t="s">
        <v>150</v>
      </c>
      <c r="J600" t="s">
        <v>71</v>
      </c>
      <c r="K600" t="s">
        <v>13</v>
      </c>
      <c r="L600" t="s">
        <v>13</v>
      </c>
      <c r="M600">
        <v>25</v>
      </c>
      <c r="N600" s="1">
        <v>19.875</v>
      </c>
      <c r="O600" s="1">
        <v>10.3511792053239</v>
      </c>
      <c r="P600" s="1">
        <v>4.5545188503425198</v>
      </c>
      <c r="Q600" s="1">
        <v>0</v>
      </c>
      <c r="R600" s="28">
        <v>-0.33101431016382799</v>
      </c>
      <c r="S600" s="1">
        <v>0</v>
      </c>
      <c r="T600" s="1">
        <v>5.7966603549813804</v>
      </c>
      <c r="U600" s="28">
        <v>-0.33101431016382799</v>
      </c>
      <c r="V600" s="1">
        <v>3.8778828263232099</v>
      </c>
    </row>
    <row r="601" spans="1:22" x14ac:dyDescent="0.35">
      <c r="A601" t="s">
        <v>739</v>
      </c>
      <c r="B601" t="s">
        <v>35</v>
      </c>
      <c r="C601" s="1">
        <v>79.5</v>
      </c>
      <c r="D601" s="1">
        <v>41.4047168212957</v>
      </c>
      <c r="E601">
        <v>1116251</v>
      </c>
      <c r="F601" t="s">
        <v>191</v>
      </c>
      <c r="G601" s="7" t="s">
        <v>42</v>
      </c>
      <c r="H601" t="s">
        <v>149</v>
      </c>
      <c r="I601" t="s">
        <v>150</v>
      </c>
      <c r="J601" t="s">
        <v>71</v>
      </c>
      <c r="K601" t="s">
        <v>13</v>
      </c>
      <c r="L601" t="s">
        <v>13</v>
      </c>
      <c r="M601">
        <v>75</v>
      </c>
      <c r="N601" s="1">
        <v>59.625</v>
      </c>
      <c r="O601" s="1">
        <v>31.053537615971798</v>
      </c>
      <c r="P601" s="1">
        <v>13.6635565510276</v>
      </c>
      <c r="Q601" s="1">
        <v>0</v>
      </c>
      <c r="R601" s="28">
        <v>-0.33101431016382799</v>
      </c>
      <c r="S601" s="1">
        <v>0</v>
      </c>
      <c r="T601" s="1">
        <v>17.389981064944202</v>
      </c>
      <c r="U601" s="28">
        <v>-0.33101431016382799</v>
      </c>
      <c r="V601" s="1">
        <v>11.6336484789697</v>
      </c>
    </row>
    <row r="602" spans="1:22" x14ac:dyDescent="0.35">
      <c r="A602" t="s">
        <v>741</v>
      </c>
      <c r="B602" t="s">
        <v>35</v>
      </c>
      <c r="C602" s="1">
        <v>39602.14</v>
      </c>
      <c r="D602" s="1">
        <v>20625.3508455007</v>
      </c>
      <c r="E602">
        <v>1377860</v>
      </c>
      <c r="F602" t="s">
        <v>510</v>
      </c>
      <c r="G602" s="7" t="s">
        <v>42</v>
      </c>
      <c r="H602" t="s">
        <v>272</v>
      </c>
      <c r="I602" t="s">
        <v>273</v>
      </c>
      <c r="J602" t="s">
        <v>84</v>
      </c>
      <c r="K602" t="s">
        <v>7</v>
      </c>
      <c r="L602" t="s">
        <v>7</v>
      </c>
      <c r="M602">
        <v>100</v>
      </c>
      <c r="N602" s="1">
        <v>39602.14</v>
      </c>
      <c r="O602" s="1">
        <v>20625.3508455007</v>
      </c>
      <c r="P602" s="1">
        <v>9075.1543720203099</v>
      </c>
      <c r="Q602" s="1">
        <v>0</v>
      </c>
      <c r="R602" s="28">
        <v>4.5000203846254097E-2</v>
      </c>
      <c r="S602" s="1">
        <v>0</v>
      </c>
      <c r="T602" s="1">
        <v>11550.196473480401</v>
      </c>
      <c r="U602" s="28">
        <v>4.5000203846254097E-2</v>
      </c>
      <c r="V602" s="1">
        <v>12069.9576692513</v>
      </c>
    </row>
    <row r="603" spans="1:22" x14ac:dyDescent="0.35">
      <c r="A603" t="s">
        <v>742</v>
      </c>
      <c r="B603" t="s">
        <v>35</v>
      </c>
      <c r="C603" s="1">
        <v>20600</v>
      </c>
      <c r="D603" s="1">
        <v>10728.7693901722</v>
      </c>
      <c r="E603">
        <v>81021</v>
      </c>
      <c r="F603" t="s">
        <v>114</v>
      </c>
      <c r="G603" s="7" t="s">
        <v>42</v>
      </c>
      <c r="H603" t="s">
        <v>286</v>
      </c>
      <c r="I603" t="s">
        <v>287</v>
      </c>
      <c r="J603" t="s">
        <v>288</v>
      </c>
      <c r="K603" t="s">
        <v>17</v>
      </c>
      <c r="L603" t="s">
        <v>3</v>
      </c>
      <c r="M603">
        <v>100</v>
      </c>
      <c r="N603" s="1">
        <v>20600</v>
      </c>
      <c r="O603" s="1">
        <v>10728.7693901722</v>
      </c>
      <c r="P603" s="1">
        <v>4720.6585316757701</v>
      </c>
      <c r="Q603" s="1">
        <v>0</v>
      </c>
      <c r="R603" s="28">
        <v>4.0485521243141198E-2</v>
      </c>
      <c r="S603" s="1">
        <v>0</v>
      </c>
      <c r="T603" s="1">
        <v>6008.1108584964304</v>
      </c>
      <c r="U603" s="28">
        <v>8.1596227039873695E-2</v>
      </c>
      <c r="V603" s="1">
        <v>6498.3500361870401</v>
      </c>
    </row>
    <row r="604" spans="1:22" x14ac:dyDescent="0.35">
      <c r="A604" t="s">
        <v>743</v>
      </c>
      <c r="B604" t="s">
        <v>35</v>
      </c>
      <c r="C604" s="1">
        <v>672.03</v>
      </c>
      <c r="D604" s="1">
        <v>350.002664722205</v>
      </c>
      <c r="E604">
        <v>186940</v>
      </c>
      <c r="F604" t="s">
        <v>245</v>
      </c>
      <c r="G604" s="7" t="s">
        <v>42</v>
      </c>
      <c r="H604" t="s">
        <v>246</v>
      </c>
      <c r="I604" t="s">
        <v>247</v>
      </c>
      <c r="J604" t="s">
        <v>84</v>
      </c>
      <c r="K604" t="s">
        <v>7</v>
      </c>
      <c r="L604" t="s">
        <v>7</v>
      </c>
      <c r="M604">
        <v>50</v>
      </c>
      <c r="N604" s="1">
        <v>336.01499999999999</v>
      </c>
      <c r="O604" s="1">
        <v>175.00133236110199</v>
      </c>
      <c r="P604" s="1">
        <v>77.000586238884907</v>
      </c>
      <c r="Q604" s="1">
        <v>0</v>
      </c>
      <c r="R604" s="28">
        <v>4.5000203846254097E-2</v>
      </c>
      <c r="S604" s="1">
        <v>0</v>
      </c>
      <c r="T604" s="1">
        <v>98.000746122217095</v>
      </c>
      <c r="U604" s="28">
        <v>4.5000203846254097E-2</v>
      </c>
      <c r="V604" s="1">
        <v>102.41079967480201</v>
      </c>
    </row>
    <row r="605" spans="1:22" x14ac:dyDescent="0.35">
      <c r="A605" t="s">
        <v>743</v>
      </c>
      <c r="B605" t="s">
        <v>35</v>
      </c>
      <c r="C605" s="1">
        <v>672.03</v>
      </c>
      <c r="D605" s="1">
        <v>350.002664722205</v>
      </c>
      <c r="E605">
        <v>186940</v>
      </c>
      <c r="F605" t="s">
        <v>245</v>
      </c>
      <c r="G605" s="7"/>
      <c r="H605" t="s">
        <v>95</v>
      </c>
      <c r="I605" t="s">
        <v>96</v>
      </c>
      <c r="J605" t="s">
        <v>84</v>
      </c>
      <c r="K605" t="s">
        <v>7</v>
      </c>
      <c r="L605" t="s">
        <v>7</v>
      </c>
      <c r="M605">
        <v>50</v>
      </c>
      <c r="N605" s="1">
        <v>336.01499999999999</v>
      </c>
      <c r="O605" s="1">
        <v>175.00133236110199</v>
      </c>
      <c r="P605" s="1">
        <v>77.000586238884907</v>
      </c>
      <c r="Q605" s="1">
        <v>0</v>
      </c>
      <c r="R605" s="28">
        <v>4.5000203846254097E-2</v>
      </c>
      <c r="S605" s="1">
        <v>0</v>
      </c>
      <c r="T605" s="1">
        <v>98.000746122217095</v>
      </c>
      <c r="U605" s="28">
        <v>4.5000203846254097E-2</v>
      </c>
      <c r="V605" s="1">
        <v>102.41079967480201</v>
      </c>
    </row>
    <row r="606" spans="1:22" x14ac:dyDescent="0.35">
      <c r="A606" t="s">
        <v>744</v>
      </c>
      <c r="B606" t="s">
        <v>35</v>
      </c>
      <c r="C606" s="1">
        <v>251936.38</v>
      </c>
      <c r="D606" s="1">
        <v>131212.00592304801</v>
      </c>
      <c r="E606">
        <v>1314235</v>
      </c>
      <c r="F606" t="s">
        <v>506</v>
      </c>
      <c r="G606" s="7" t="s">
        <v>42</v>
      </c>
      <c r="H606" t="s">
        <v>118</v>
      </c>
      <c r="I606" t="s">
        <v>119</v>
      </c>
      <c r="J606" t="s">
        <v>39</v>
      </c>
      <c r="K606" t="s">
        <v>3</v>
      </c>
      <c r="L606" t="s">
        <v>3</v>
      </c>
      <c r="M606">
        <v>50</v>
      </c>
      <c r="N606" s="1">
        <v>125968.19</v>
      </c>
      <c r="O606" s="1">
        <v>65606.002961524006</v>
      </c>
      <c r="P606" s="1">
        <v>28866.641303070599</v>
      </c>
      <c r="Q606" s="1">
        <v>0</v>
      </c>
      <c r="R606" s="28">
        <v>4.0485521243141198E-2</v>
      </c>
      <c r="S606" s="1">
        <v>0</v>
      </c>
      <c r="T606" s="1">
        <v>36739.361658453403</v>
      </c>
      <c r="U606" s="28">
        <v>4.0485521243141198E-2</v>
      </c>
      <c r="V606" s="1">
        <v>38226.773865336203</v>
      </c>
    </row>
    <row r="607" spans="1:22" x14ac:dyDescent="0.35">
      <c r="A607" t="s">
        <v>744</v>
      </c>
      <c r="B607" t="s">
        <v>35</v>
      </c>
      <c r="C607" s="1">
        <v>251936.38</v>
      </c>
      <c r="D607" s="1">
        <v>131212.00592304801</v>
      </c>
      <c r="E607">
        <v>1308666</v>
      </c>
      <c r="F607" t="s">
        <v>630</v>
      </c>
      <c r="G607" s="7" t="s">
        <v>68</v>
      </c>
      <c r="H607" t="s">
        <v>118</v>
      </c>
      <c r="I607" t="s">
        <v>119</v>
      </c>
      <c r="J607" t="s">
        <v>39</v>
      </c>
      <c r="K607" t="s">
        <v>3</v>
      </c>
      <c r="L607" t="s">
        <v>3</v>
      </c>
      <c r="M607">
        <v>50</v>
      </c>
      <c r="N607" s="1">
        <v>125968.19</v>
      </c>
      <c r="O607" s="1">
        <v>65606.002961524006</v>
      </c>
      <c r="P607" s="1">
        <v>28866.641303070599</v>
      </c>
      <c r="Q607" s="1">
        <v>0</v>
      </c>
      <c r="R607" s="28">
        <v>4.0485521243141198E-2</v>
      </c>
      <c r="S607" s="1">
        <v>0</v>
      </c>
      <c r="T607" s="1">
        <v>36739.361658453403</v>
      </c>
      <c r="U607" s="28">
        <v>4.0485521243141198E-2</v>
      </c>
      <c r="V607" s="1">
        <v>38226.773865336203</v>
      </c>
    </row>
    <row r="608" spans="1:22" x14ac:dyDescent="0.35">
      <c r="A608" t="s">
        <v>745</v>
      </c>
      <c r="B608" t="s">
        <v>35</v>
      </c>
      <c r="C608" s="1">
        <v>3887.85</v>
      </c>
      <c r="D608" s="1">
        <v>2024.8468967757799</v>
      </c>
      <c r="E608">
        <v>8006219</v>
      </c>
      <c r="F608" t="s">
        <v>746</v>
      </c>
      <c r="G608" s="7" t="s">
        <v>42</v>
      </c>
      <c r="H608" t="s">
        <v>126</v>
      </c>
      <c r="I608" t="s">
        <v>127</v>
      </c>
      <c r="J608" t="s">
        <v>109</v>
      </c>
      <c r="K608" t="s">
        <v>9</v>
      </c>
      <c r="L608" t="s">
        <v>9</v>
      </c>
      <c r="M608">
        <v>100</v>
      </c>
      <c r="N608" s="1">
        <v>3887.85</v>
      </c>
      <c r="O608" s="1">
        <v>2024.8468967757799</v>
      </c>
      <c r="P608" s="1">
        <v>890.932634581343</v>
      </c>
      <c r="Q608" s="1">
        <v>0</v>
      </c>
      <c r="R608" s="28">
        <v>8.1596227039872807E-2</v>
      </c>
      <c r="S608" s="1">
        <v>0</v>
      </c>
      <c r="T608" s="1">
        <v>1133.91426219444</v>
      </c>
      <c r="U608" s="28">
        <v>8.1596227039872807E-2</v>
      </c>
      <c r="V608" s="1">
        <v>1226.4373877762</v>
      </c>
    </row>
    <row r="609" spans="1:22" x14ac:dyDescent="0.35">
      <c r="A609" t="s">
        <v>747</v>
      </c>
      <c r="B609" t="s">
        <v>35</v>
      </c>
      <c r="C609" s="1">
        <v>-605.78</v>
      </c>
      <c r="D609" s="1">
        <v>-315.49873403779202</v>
      </c>
      <c r="E609">
        <v>8002354</v>
      </c>
      <c r="F609" t="s">
        <v>614</v>
      </c>
      <c r="G609" s="7" t="s">
        <v>42</v>
      </c>
      <c r="H609" t="s">
        <v>52</v>
      </c>
      <c r="I609" t="s">
        <v>53</v>
      </c>
      <c r="J609" t="s">
        <v>54</v>
      </c>
      <c r="K609" t="s">
        <v>8</v>
      </c>
      <c r="L609" t="s">
        <v>8</v>
      </c>
      <c r="M609">
        <v>100</v>
      </c>
      <c r="N609" s="1">
        <v>-605.78</v>
      </c>
      <c r="O609" s="1">
        <v>-315.49873403779202</v>
      </c>
      <c r="P609" s="1">
        <v>-138.81944297662801</v>
      </c>
      <c r="Q609" s="1">
        <v>0</v>
      </c>
      <c r="R609" s="28">
        <v>8.1596227039873598E-2</v>
      </c>
      <c r="S609" s="1">
        <v>0</v>
      </c>
      <c r="T609" s="1">
        <v>-176.67929106116401</v>
      </c>
      <c r="U609" s="28">
        <v>8.1596227039873598E-2</v>
      </c>
      <c r="V609" s="1">
        <v>-191.09565460783401</v>
      </c>
    </row>
    <row r="610" spans="1:22" x14ac:dyDescent="0.35">
      <c r="A610" t="s">
        <v>748</v>
      </c>
      <c r="B610" t="s">
        <v>35</v>
      </c>
      <c r="C610" s="1">
        <v>32230.98</v>
      </c>
      <c r="D610" s="1">
        <v>16786.347166954001</v>
      </c>
      <c r="E610">
        <v>8004618</v>
      </c>
      <c r="F610" t="s">
        <v>749</v>
      </c>
      <c r="G610" s="7" t="s">
        <v>42</v>
      </c>
      <c r="H610" t="s">
        <v>95</v>
      </c>
      <c r="I610" t="s">
        <v>96</v>
      </c>
      <c r="J610" t="s">
        <v>84</v>
      </c>
      <c r="K610" t="s">
        <v>7</v>
      </c>
      <c r="L610" t="s">
        <v>7</v>
      </c>
      <c r="M610">
        <v>100</v>
      </c>
      <c r="N610" s="1">
        <v>32230.98</v>
      </c>
      <c r="O610" s="1">
        <v>16786.347166954001</v>
      </c>
      <c r="P610" s="1">
        <v>7385.99275345976</v>
      </c>
      <c r="Q610" s="1">
        <v>0</v>
      </c>
      <c r="R610" s="28">
        <v>4.5000203846254097E-2</v>
      </c>
      <c r="S610" s="1">
        <v>0</v>
      </c>
      <c r="T610" s="1">
        <v>9400.3544134942404</v>
      </c>
      <c r="U610" s="28">
        <v>4.5000203846254097E-2</v>
      </c>
      <c r="V610" s="1">
        <v>9823.3722783285193</v>
      </c>
    </row>
    <row r="611" spans="1:22" x14ac:dyDescent="0.35">
      <c r="A611" t="s">
        <v>750</v>
      </c>
      <c r="B611" t="s">
        <v>35</v>
      </c>
      <c r="C611" s="1">
        <v>158888.32999999999</v>
      </c>
      <c r="D611" s="1">
        <v>82751.274337843803</v>
      </c>
      <c r="E611">
        <v>8007532</v>
      </c>
      <c r="F611" t="s">
        <v>582</v>
      </c>
      <c r="G611" s="7"/>
      <c r="H611" t="s">
        <v>751</v>
      </c>
      <c r="I611" t="s">
        <v>752</v>
      </c>
      <c r="J611" t="s">
        <v>109</v>
      </c>
      <c r="K611" t="s">
        <v>9</v>
      </c>
      <c r="L611" t="s">
        <v>9</v>
      </c>
      <c r="M611">
        <v>64</v>
      </c>
      <c r="N611" s="1">
        <v>101688.5312</v>
      </c>
      <c r="O611" s="1">
        <v>52960.815576219997</v>
      </c>
      <c r="P611" s="1">
        <v>23302.758853536801</v>
      </c>
      <c r="Q611" s="1">
        <v>0</v>
      </c>
      <c r="R611" s="28">
        <v>8.1596227039872807E-2</v>
      </c>
      <c r="S611" s="1">
        <v>0</v>
      </c>
      <c r="T611" s="1">
        <v>29658.056722683199</v>
      </c>
      <c r="U611" s="28">
        <v>8.1596227039872807E-2</v>
      </c>
      <c r="V611" s="1">
        <v>32078.042252588701</v>
      </c>
    </row>
    <row r="612" spans="1:22" x14ac:dyDescent="0.35">
      <c r="A612" t="s">
        <v>750</v>
      </c>
      <c r="B612" t="s">
        <v>35</v>
      </c>
      <c r="C612" s="1">
        <v>158888.32999999999</v>
      </c>
      <c r="D612" s="1">
        <v>82751.274337843803</v>
      </c>
      <c r="E612">
        <v>1216076</v>
      </c>
      <c r="F612" t="s">
        <v>583</v>
      </c>
      <c r="G612" s="7"/>
      <c r="H612" t="s">
        <v>751</v>
      </c>
      <c r="I612" t="s">
        <v>752</v>
      </c>
      <c r="J612" t="s">
        <v>109</v>
      </c>
      <c r="K612" t="s">
        <v>9</v>
      </c>
      <c r="L612" t="s">
        <v>9</v>
      </c>
      <c r="M612">
        <v>16</v>
      </c>
      <c r="N612" s="1">
        <v>25422.132799999999</v>
      </c>
      <c r="O612" s="1">
        <v>13240.203894054999</v>
      </c>
      <c r="P612" s="1">
        <v>5825.6897133842003</v>
      </c>
      <c r="Q612" s="1">
        <v>0</v>
      </c>
      <c r="R612" s="28">
        <v>8.1596227039872807E-2</v>
      </c>
      <c r="S612" s="1">
        <v>0</v>
      </c>
      <c r="T612" s="1">
        <v>7414.5141806707998</v>
      </c>
      <c r="U612" s="28">
        <v>8.1596227039872807E-2</v>
      </c>
      <c r="V612" s="1">
        <v>8019.5105631471697</v>
      </c>
    </row>
    <row r="613" spans="1:22" x14ac:dyDescent="0.35">
      <c r="A613" t="s">
        <v>750</v>
      </c>
      <c r="B613" t="s">
        <v>35</v>
      </c>
      <c r="C613" s="1">
        <v>158888.32999999999</v>
      </c>
      <c r="D613" s="1">
        <v>82751.274337843803</v>
      </c>
      <c r="E613">
        <v>8007532</v>
      </c>
      <c r="F613" t="s">
        <v>582</v>
      </c>
      <c r="G613" s="7" t="s">
        <v>42</v>
      </c>
      <c r="H613" t="s">
        <v>169</v>
      </c>
      <c r="I613" t="s">
        <v>170</v>
      </c>
      <c r="J613" t="s">
        <v>109</v>
      </c>
      <c r="K613" t="s">
        <v>9</v>
      </c>
      <c r="L613" t="s">
        <v>9</v>
      </c>
      <c r="M613">
        <v>16</v>
      </c>
      <c r="N613" s="1">
        <v>25422.132799999999</v>
      </c>
      <c r="O613" s="1">
        <v>13240.203894054999</v>
      </c>
      <c r="P613" s="1">
        <v>5825.6897133842003</v>
      </c>
      <c r="Q613" s="1">
        <v>0</v>
      </c>
      <c r="R613" s="28">
        <v>8.1596227039872807E-2</v>
      </c>
      <c r="S613" s="1">
        <v>0</v>
      </c>
      <c r="T613" s="1">
        <v>7414.5141806707998</v>
      </c>
      <c r="U613" s="28">
        <v>8.1596227039872807E-2</v>
      </c>
      <c r="V613" s="1">
        <v>8019.5105631471697</v>
      </c>
    </row>
    <row r="614" spans="1:22" x14ac:dyDescent="0.35">
      <c r="A614" t="s">
        <v>750</v>
      </c>
      <c r="B614" t="s">
        <v>35</v>
      </c>
      <c r="C614" s="1">
        <v>158888.32999999999</v>
      </c>
      <c r="D614" s="1">
        <v>82751.274337843803</v>
      </c>
      <c r="E614">
        <v>1216076</v>
      </c>
      <c r="F614" t="s">
        <v>583</v>
      </c>
      <c r="G614" s="7"/>
      <c r="H614" t="s">
        <v>107</v>
      </c>
      <c r="I614" t="s">
        <v>108</v>
      </c>
      <c r="J614" t="s">
        <v>109</v>
      </c>
      <c r="K614" t="s">
        <v>9</v>
      </c>
      <c r="L614" t="s">
        <v>9</v>
      </c>
      <c r="M614">
        <v>4</v>
      </c>
      <c r="N614" s="1">
        <v>6355.5331999999999</v>
      </c>
      <c r="O614" s="1">
        <v>3310.0509735137498</v>
      </c>
      <c r="P614" s="1">
        <v>1456.4224283460501</v>
      </c>
      <c r="Q614" s="1">
        <v>0</v>
      </c>
      <c r="R614" s="28">
        <v>8.1596227039872807E-2</v>
      </c>
      <c r="S614" s="1">
        <v>0</v>
      </c>
      <c r="T614" s="1">
        <v>1853.6285451676999</v>
      </c>
      <c r="U614" s="28">
        <v>8.1596227039872807E-2</v>
      </c>
      <c r="V614" s="1">
        <v>2004.8776407867899</v>
      </c>
    </row>
    <row r="615" spans="1:22" x14ac:dyDescent="0.35">
      <c r="A615" t="s">
        <v>753</v>
      </c>
      <c r="B615" t="s">
        <v>35</v>
      </c>
      <c r="C615" s="1">
        <v>65565.63</v>
      </c>
      <c r="D615" s="1">
        <v>34147.501174337704</v>
      </c>
      <c r="E615">
        <v>1393562</v>
      </c>
      <c r="F615" t="s">
        <v>660</v>
      </c>
      <c r="G615" s="7" t="s">
        <v>42</v>
      </c>
      <c r="H615" t="s">
        <v>45</v>
      </c>
      <c r="I615" t="s">
        <v>46</v>
      </c>
      <c r="J615" t="s">
        <v>39</v>
      </c>
      <c r="K615" t="s">
        <v>3</v>
      </c>
      <c r="L615" t="s">
        <v>3</v>
      </c>
      <c r="M615">
        <v>50</v>
      </c>
      <c r="N615" s="1">
        <v>32782.815000000002</v>
      </c>
      <c r="O615" s="1">
        <v>17073.750587168899</v>
      </c>
      <c r="P615" s="1">
        <v>7512.4502583543199</v>
      </c>
      <c r="Q615" s="1">
        <v>0</v>
      </c>
      <c r="R615" s="28">
        <v>4.0485521243141198E-2</v>
      </c>
      <c r="S615" s="1">
        <v>0</v>
      </c>
      <c r="T615" s="1">
        <v>9561.3003288145792</v>
      </c>
      <c r="U615" s="28">
        <v>4.0485521243141198E-2</v>
      </c>
      <c r="V615" s="1">
        <v>9948.3945563888592</v>
      </c>
    </row>
    <row r="616" spans="1:22" x14ac:dyDescent="0.35">
      <c r="A616" t="s">
        <v>753</v>
      </c>
      <c r="B616" t="s">
        <v>35</v>
      </c>
      <c r="C616" s="1">
        <v>65565.63</v>
      </c>
      <c r="D616" s="1">
        <v>34147.501174337704</v>
      </c>
      <c r="E616">
        <v>160788</v>
      </c>
      <c r="F616" t="s">
        <v>529</v>
      </c>
      <c r="G616" t="s">
        <v>68</v>
      </c>
      <c r="H616" t="s">
        <v>118</v>
      </c>
      <c r="I616" t="s">
        <v>119</v>
      </c>
      <c r="J616" t="s">
        <v>39</v>
      </c>
      <c r="K616" t="s">
        <v>3</v>
      </c>
      <c r="L616" t="s">
        <v>3</v>
      </c>
      <c r="M616">
        <v>50</v>
      </c>
      <c r="N616" s="1">
        <v>32782.815000000002</v>
      </c>
      <c r="O616" s="1">
        <v>17073.750587168899</v>
      </c>
      <c r="P616" s="1">
        <v>7512.4502583543199</v>
      </c>
      <c r="Q616" s="1">
        <v>0</v>
      </c>
      <c r="R616" s="28">
        <v>4.0485521243141198E-2</v>
      </c>
      <c r="S616" s="1">
        <v>0</v>
      </c>
      <c r="T616" s="1">
        <v>9561.3003288145792</v>
      </c>
      <c r="U616" s="28">
        <v>4.0485521243141198E-2</v>
      </c>
      <c r="V616" s="1">
        <v>9948.3945563888592</v>
      </c>
    </row>
    <row r="617" spans="1:22" x14ac:dyDescent="0.35">
      <c r="A617" t="s">
        <v>754</v>
      </c>
      <c r="B617" t="s">
        <v>134</v>
      </c>
      <c r="C617" s="1">
        <v>12110.7</v>
      </c>
      <c r="D617" s="1">
        <v>6307.4226919203202</v>
      </c>
      <c r="E617">
        <v>8007542</v>
      </c>
      <c r="F617" t="s">
        <v>755</v>
      </c>
      <c r="G617" s="7" t="s">
        <v>42</v>
      </c>
      <c r="H617" t="s">
        <v>756</v>
      </c>
      <c r="I617" t="s">
        <v>757</v>
      </c>
      <c r="J617" t="s">
        <v>71</v>
      </c>
      <c r="K617" t="s">
        <v>13</v>
      </c>
      <c r="L617" t="s">
        <v>13</v>
      </c>
      <c r="M617">
        <v>100</v>
      </c>
      <c r="N617" s="1">
        <v>12110.7</v>
      </c>
      <c r="O617" s="1">
        <v>6307.4226919203202</v>
      </c>
      <c r="P617" s="1">
        <v>2775.2659844449399</v>
      </c>
      <c r="Q617" s="1">
        <v>0</v>
      </c>
      <c r="R617" s="28">
        <v>-0.33101431016382799</v>
      </c>
      <c r="S617" s="1">
        <v>0</v>
      </c>
      <c r="T617" s="1">
        <v>3532.1567074753798</v>
      </c>
      <c r="U617" s="28">
        <v>-0.33101431016382799</v>
      </c>
      <c r="V617" s="1">
        <v>2362.9622915598802</v>
      </c>
    </row>
    <row r="618" spans="1:22" x14ac:dyDescent="0.35">
      <c r="A618" t="s">
        <v>758</v>
      </c>
      <c r="B618" t="s">
        <v>35</v>
      </c>
      <c r="C618" s="1">
        <v>67052.08</v>
      </c>
      <c r="D618" s="1">
        <v>34921.665216086301</v>
      </c>
      <c r="E618">
        <v>1313016</v>
      </c>
      <c r="F618" t="s">
        <v>759</v>
      </c>
      <c r="G618" s="7" t="s">
        <v>42</v>
      </c>
      <c r="H618" t="s">
        <v>143</v>
      </c>
      <c r="I618" t="s">
        <v>144</v>
      </c>
      <c r="J618" t="s">
        <v>84</v>
      </c>
      <c r="K618" t="s">
        <v>7</v>
      </c>
      <c r="L618" t="s">
        <v>7</v>
      </c>
      <c r="M618">
        <v>100</v>
      </c>
      <c r="N618" s="1">
        <v>67052.08</v>
      </c>
      <c r="O618" s="1">
        <v>34921.665216086301</v>
      </c>
      <c r="P618" s="1">
        <v>15365.532695078</v>
      </c>
      <c r="Q618" s="1">
        <v>0</v>
      </c>
      <c r="R618" s="28">
        <v>4.5000203846254097E-2</v>
      </c>
      <c r="S618" s="1">
        <v>0</v>
      </c>
      <c r="T618" s="1">
        <v>19556.132521008301</v>
      </c>
      <c r="U618" s="28">
        <v>4.5000203846254097E-2</v>
      </c>
      <c r="V618" s="1">
        <v>20436.1624708981</v>
      </c>
    </row>
    <row r="619" spans="1:22" x14ac:dyDescent="0.35">
      <c r="A619" t="s">
        <v>760</v>
      </c>
      <c r="B619" t="s">
        <v>35</v>
      </c>
      <c r="C619" s="1">
        <v>128061.84</v>
      </c>
      <c r="D619" s="1">
        <v>66696.405293258795</v>
      </c>
      <c r="E619">
        <v>8009724</v>
      </c>
      <c r="F619" t="s">
        <v>761</v>
      </c>
      <c r="G619" s="7" t="s">
        <v>42</v>
      </c>
      <c r="H619" t="s">
        <v>279</v>
      </c>
      <c r="I619" t="s">
        <v>280</v>
      </c>
      <c r="J619" t="s">
        <v>84</v>
      </c>
      <c r="K619" t="s">
        <v>7</v>
      </c>
      <c r="L619" t="s">
        <v>7</v>
      </c>
      <c r="M619">
        <v>50</v>
      </c>
      <c r="N619" s="1">
        <v>64030.92</v>
      </c>
      <c r="O619" s="1">
        <v>33348.202646629397</v>
      </c>
      <c r="P619" s="1">
        <v>14673.2091645169</v>
      </c>
      <c r="Q619" s="1">
        <v>0</v>
      </c>
      <c r="R619" s="28">
        <v>4.5000203846254097E-2</v>
      </c>
      <c r="S619" s="1">
        <v>0</v>
      </c>
      <c r="T619" s="1">
        <v>18674.993482112499</v>
      </c>
      <c r="U619" s="28">
        <v>4.5000203846254097E-2</v>
      </c>
      <c r="V619" s="1">
        <v>19515.371995635</v>
      </c>
    </row>
    <row r="620" spans="1:22" x14ac:dyDescent="0.35">
      <c r="A620" t="s">
        <v>760</v>
      </c>
      <c r="B620" t="s">
        <v>35</v>
      </c>
      <c r="C620" s="1">
        <v>128061.84</v>
      </c>
      <c r="D620" s="1">
        <v>66696.405293258795</v>
      </c>
      <c r="E620">
        <v>8009724</v>
      </c>
      <c r="F620" t="s">
        <v>761</v>
      </c>
      <c r="G620" s="7" t="s">
        <v>68</v>
      </c>
      <c r="H620" t="s">
        <v>143</v>
      </c>
      <c r="I620" t="s">
        <v>144</v>
      </c>
      <c r="J620" t="s">
        <v>84</v>
      </c>
      <c r="K620" t="s">
        <v>7</v>
      </c>
      <c r="L620" t="s">
        <v>7</v>
      </c>
      <c r="M620">
        <v>50</v>
      </c>
      <c r="N620" s="1">
        <v>64030.92</v>
      </c>
      <c r="O620" s="1">
        <v>33348.202646629397</v>
      </c>
      <c r="P620" s="1">
        <v>14673.2091645169</v>
      </c>
      <c r="Q620" s="1">
        <v>0</v>
      </c>
      <c r="R620" s="28">
        <v>4.5000203846254097E-2</v>
      </c>
      <c r="S620" s="1">
        <v>0</v>
      </c>
      <c r="T620" s="1">
        <v>18674.993482112499</v>
      </c>
      <c r="U620" s="28">
        <v>4.5000203846254097E-2</v>
      </c>
      <c r="V620" s="1">
        <v>19515.371995635</v>
      </c>
    </row>
    <row r="621" spans="1:22" x14ac:dyDescent="0.35">
      <c r="A621" t="s">
        <v>762</v>
      </c>
      <c r="B621" t="s">
        <v>35</v>
      </c>
      <c r="C621" s="1">
        <v>130764.88</v>
      </c>
      <c r="D621" s="1">
        <v>68104.186497744799</v>
      </c>
      <c r="E621">
        <v>8009724</v>
      </c>
      <c r="F621" t="s">
        <v>761</v>
      </c>
      <c r="G621" s="7" t="s">
        <v>42</v>
      </c>
      <c r="H621" t="s">
        <v>279</v>
      </c>
      <c r="I621" t="s">
        <v>280</v>
      </c>
      <c r="J621" t="s">
        <v>84</v>
      </c>
      <c r="K621" t="s">
        <v>7</v>
      </c>
      <c r="L621" t="s">
        <v>7</v>
      </c>
      <c r="M621">
        <v>50</v>
      </c>
      <c r="N621" s="1">
        <v>65382.44</v>
      </c>
      <c r="O621" s="1">
        <v>34052.093248872399</v>
      </c>
      <c r="P621" s="1">
        <v>14982.921029503899</v>
      </c>
      <c r="Q621" s="1">
        <v>0</v>
      </c>
      <c r="R621" s="28">
        <v>4.5000203846254097E-2</v>
      </c>
      <c r="S621" s="1">
        <v>0</v>
      </c>
      <c r="T621" s="1">
        <v>19069.172219368498</v>
      </c>
      <c r="U621" s="28">
        <v>4.5000203846254097E-2</v>
      </c>
      <c r="V621" s="1">
        <v>19927.288856419498</v>
      </c>
    </row>
    <row r="622" spans="1:22" x14ac:dyDescent="0.35">
      <c r="A622" t="s">
        <v>762</v>
      </c>
      <c r="B622" t="s">
        <v>35</v>
      </c>
      <c r="C622" s="1">
        <v>130764.88</v>
      </c>
      <c r="D622" s="1">
        <v>68104.186497744799</v>
      </c>
      <c r="E622">
        <v>8009724</v>
      </c>
      <c r="F622" t="s">
        <v>761</v>
      </c>
      <c r="G622" s="7" t="s">
        <v>68</v>
      </c>
      <c r="H622" t="s">
        <v>143</v>
      </c>
      <c r="I622" t="s">
        <v>144</v>
      </c>
      <c r="J622" t="s">
        <v>84</v>
      </c>
      <c r="K622" t="s">
        <v>7</v>
      </c>
      <c r="L622" t="s">
        <v>7</v>
      </c>
      <c r="M622">
        <v>50</v>
      </c>
      <c r="N622" s="1">
        <v>65382.44</v>
      </c>
      <c r="O622" s="1">
        <v>34052.093248872399</v>
      </c>
      <c r="P622" s="1">
        <v>14982.921029503899</v>
      </c>
      <c r="Q622" s="1">
        <v>0</v>
      </c>
      <c r="R622" s="28">
        <v>4.5000203846254097E-2</v>
      </c>
      <c r="S622" s="1">
        <v>0</v>
      </c>
      <c r="T622" s="1">
        <v>19069.172219368498</v>
      </c>
      <c r="U622" s="28">
        <v>4.5000203846254097E-2</v>
      </c>
      <c r="V622" s="1">
        <v>19927.288856419498</v>
      </c>
    </row>
    <row r="623" spans="1:22" x14ac:dyDescent="0.35">
      <c r="A623" t="s">
        <v>763</v>
      </c>
      <c r="B623" t="s">
        <v>35</v>
      </c>
      <c r="C623" s="1">
        <v>-20699.3</v>
      </c>
      <c r="D623" s="1">
        <v>-10780.4862251452</v>
      </c>
      <c r="E623">
        <v>153276</v>
      </c>
      <c r="F623" t="s">
        <v>196</v>
      </c>
      <c r="G623" t="s">
        <v>42</v>
      </c>
      <c r="H623" t="s">
        <v>63</v>
      </c>
      <c r="I623" t="s">
        <v>64</v>
      </c>
      <c r="J623" t="s">
        <v>39</v>
      </c>
      <c r="K623" t="s">
        <v>3</v>
      </c>
      <c r="L623" t="s">
        <v>3</v>
      </c>
      <c r="M623">
        <v>100</v>
      </c>
      <c r="N623" s="1">
        <v>-20699.3</v>
      </c>
      <c r="O623" s="1">
        <v>-10780.4862251452</v>
      </c>
      <c r="P623" s="1">
        <v>-4743.4139390638902</v>
      </c>
      <c r="Q623" s="1">
        <v>0</v>
      </c>
      <c r="R623" s="28">
        <v>4.0485521243141198E-2</v>
      </c>
      <c r="S623" s="1">
        <v>0</v>
      </c>
      <c r="T623" s="1">
        <v>-6037.0722860813103</v>
      </c>
      <c r="U623" s="28">
        <v>4.0485521243141198E-2</v>
      </c>
      <c r="V623" s="1">
        <v>-6281.4863043658397</v>
      </c>
    </row>
    <row r="624" spans="1:22" x14ac:dyDescent="0.35">
      <c r="A624" t="s">
        <v>765</v>
      </c>
      <c r="B624" t="s">
        <v>35</v>
      </c>
      <c r="C624" s="1">
        <v>3062.49</v>
      </c>
      <c r="D624" s="1">
        <v>1594.9878140635201</v>
      </c>
      <c r="E624">
        <v>8004595</v>
      </c>
      <c r="F624" t="s">
        <v>766</v>
      </c>
      <c r="G624" s="7" t="s">
        <v>42</v>
      </c>
      <c r="H624" t="s">
        <v>767</v>
      </c>
      <c r="I624" t="s">
        <v>768</v>
      </c>
      <c r="J624" t="s">
        <v>71</v>
      </c>
      <c r="K624" t="s">
        <v>13</v>
      </c>
      <c r="L624" t="s">
        <v>13</v>
      </c>
      <c r="M624">
        <v>100</v>
      </c>
      <c r="N624" s="1">
        <v>3062.49</v>
      </c>
      <c r="O624" s="1">
        <v>1594.9878140635201</v>
      </c>
      <c r="P624" s="1">
        <v>701.79463818794898</v>
      </c>
      <c r="Q624" s="1">
        <v>0</v>
      </c>
      <c r="R624" s="28">
        <v>-0.33101431016382799</v>
      </c>
      <c r="S624" s="1">
        <v>0</v>
      </c>
      <c r="T624" s="1">
        <v>893.193175875571</v>
      </c>
      <c r="U624" s="28">
        <v>-0.33101431016382799</v>
      </c>
      <c r="V624" s="1">
        <v>597.533452920081</v>
      </c>
    </row>
    <row r="625" spans="1:22" x14ac:dyDescent="0.35">
      <c r="A625" t="s">
        <v>1436</v>
      </c>
      <c r="B625" t="s">
        <v>35</v>
      </c>
      <c r="C625" s="1">
        <v>17706.71</v>
      </c>
      <c r="D625" s="1">
        <v>9221.9033130415592</v>
      </c>
      <c r="E625">
        <v>960963</v>
      </c>
      <c r="F625" t="s">
        <v>1139</v>
      </c>
      <c r="G625" t="s">
        <v>42</v>
      </c>
      <c r="H625" t="s">
        <v>95</v>
      </c>
      <c r="I625" t="s">
        <v>96</v>
      </c>
      <c r="J625" t="s">
        <v>84</v>
      </c>
      <c r="K625" t="s">
        <v>7</v>
      </c>
      <c r="L625" t="s">
        <v>7</v>
      </c>
      <c r="M625">
        <v>100</v>
      </c>
      <c r="N625" s="1">
        <v>17706.71</v>
      </c>
      <c r="O625" s="1">
        <v>9221.9033130415592</v>
      </c>
      <c r="P625" s="1">
        <v>4057.6374577382899</v>
      </c>
      <c r="Q625" s="1">
        <v>0</v>
      </c>
      <c r="R625" s="28">
        <v>4.5000203846254097E-2</v>
      </c>
      <c r="S625" s="1">
        <v>0</v>
      </c>
      <c r="T625" s="1">
        <v>5164.2658553032697</v>
      </c>
      <c r="U625" s="28">
        <v>4.5000203846254097E-2</v>
      </c>
      <c r="V625" s="1">
        <v>5396.6588715081698</v>
      </c>
    </row>
    <row r="626" spans="1:22" x14ac:dyDescent="0.35">
      <c r="A626" t="s">
        <v>1437</v>
      </c>
      <c r="B626" t="s">
        <v>35</v>
      </c>
      <c r="C626" s="1">
        <v>6605.39</v>
      </c>
      <c r="D626" s="1">
        <v>3440.1799049587198</v>
      </c>
      <c r="E626">
        <v>164045</v>
      </c>
      <c r="F626" t="s">
        <v>781</v>
      </c>
      <c r="G626" s="7" t="s">
        <v>42</v>
      </c>
      <c r="H626" t="s">
        <v>393</v>
      </c>
      <c r="I626" t="s">
        <v>394</v>
      </c>
      <c r="J626" t="s">
        <v>155</v>
      </c>
      <c r="K626" t="s">
        <v>11</v>
      </c>
      <c r="L626" t="s">
        <v>11</v>
      </c>
      <c r="M626">
        <v>100</v>
      </c>
      <c r="N626" s="1">
        <v>6605.39</v>
      </c>
      <c r="O626" s="1">
        <v>3440.1799049587198</v>
      </c>
      <c r="P626" s="1">
        <v>1513.67915818184</v>
      </c>
      <c r="Q626" s="1">
        <v>0</v>
      </c>
      <c r="R626" s="28">
        <v>8.1596227039868005E-2</v>
      </c>
      <c r="S626" s="1">
        <v>0</v>
      </c>
      <c r="T626" s="1">
        <v>1926.5007467768801</v>
      </c>
      <c r="U626" s="28">
        <v>8.1596227039868005E-2</v>
      </c>
      <c r="V626" s="1">
        <v>2083.6959391033702</v>
      </c>
    </row>
    <row r="627" spans="1:22" x14ac:dyDescent="0.35">
      <c r="A627" t="s">
        <v>1438</v>
      </c>
      <c r="B627" t="s">
        <v>35</v>
      </c>
      <c r="C627" s="1">
        <v>17881.009999999998</v>
      </c>
      <c r="D627" s="1">
        <v>9312.6812016195709</v>
      </c>
      <c r="E627">
        <v>1275587</v>
      </c>
      <c r="F627" t="s">
        <v>197</v>
      </c>
      <c r="G627" s="7" t="s">
        <v>42</v>
      </c>
      <c r="H627" t="s">
        <v>49</v>
      </c>
      <c r="I627" t="s">
        <v>50</v>
      </c>
      <c r="J627" t="s">
        <v>39</v>
      </c>
      <c r="K627" t="s">
        <v>3</v>
      </c>
      <c r="L627" t="s">
        <v>3</v>
      </c>
      <c r="M627">
        <v>50</v>
      </c>
      <c r="N627" s="1">
        <v>8940.5049999999992</v>
      </c>
      <c r="O627" s="1">
        <v>4656.34060080979</v>
      </c>
      <c r="P627" s="1">
        <v>2048.7898643563099</v>
      </c>
      <c r="Q627" s="1">
        <v>0</v>
      </c>
      <c r="R627" s="28">
        <v>4.0485521243141198E-2</v>
      </c>
      <c r="S627" s="1">
        <v>0</v>
      </c>
      <c r="T627" s="1">
        <v>2607.5507364534801</v>
      </c>
      <c r="U627" s="28">
        <v>4.0485521243141198E-2</v>
      </c>
      <c r="V627" s="1">
        <v>2713.1187871867401</v>
      </c>
    </row>
    <row r="628" spans="1:22" x14ac:dyDescent="0.35">
      <c r="A628" t="s">
        <v>1438</v>
      </c>
      <c r="B628" t="s">
        <v>35</v>
      </c>
      <c r="C628" s="1">
        <v>17881.009999999998</v>
      </c>
      <c r="D628" s="1">
        <v>9312.6812016195709</v>
      </c>
      <c r="E628">
        <v>194914</v>
      </c>
      <c r="F628" t="s">
        <v>97</v>
      </c>
      <c r="G628" s="7"/>
      <c r="H628" t="s">
        <v>49</v>
      </c>
      <c r="I628" t="s">
        <v>50</v>
      </c>
      <c r="J628" t="s">
        <v>39</v>
      </c>
      <c r="K628" t="s">
        <v>3</v>
      </c>
      <c r="L628" t="s">
        <v>3</v>
      </c>
      <c r="M628">
        <v>50</v>
      </c>
      <c r="N628" s="1">
        <v>8940.5049999999992</v>
      </c>
      <c r="O628" s="1">
        <v>4656.34060080979</v>
      </c>
      <c r="P628" s="1">
        <v>2048.7898643563099</v>
      </c>
      <c r="Q628" s="1">
        <v>0</v>
      </c>
      <c r="R628" s="28">
        <v>4.0485521243141198E-2</v>
      </c>
      <c r="S628" s="1">
        <v>0</v>
      </c>
      <c r="T628" s="1">
        <v>2607.5507364534801</v>
      </c>
      <c r="U628" s="28">
        <v>4.0485521243141198E-2</v>
      </c>
      <c r="V628" s="1">
        <v>2713.1187871867401</v>
      </c>
    </row>
    <row r="629" spans="1:22" x14ac:dyDescent="0.35">
      <c r="A629" t="s">
        <v>770</v>
      </c>
      <c r="B629" t="s">
        <v>35</v>
      </c>
      <c r="C629" s="1">
        <v>3942.72</v>
      </c>
      <c r="D629" s="1">
        <v>2053.4239635931899</v>
      </c>
      <c r="E629">
        <v>190568</v>
      </c>
      <c r="F629" t="s">
        <v>1439</v>
      </c>
      <c r="G629" s="7" t="s">
        <v>42</v>
      </c>
      <c r="H629" t="s">
        <v>49</v>
      </c>
      <c r="I629" t="s">
        <v>50</v>
      </c>
      <c r="J629" t="s">
        <v>39</v>
      </c>
      <c r="K629" t="s">
        <v>3</v>
      </c>
      <c r="L629" t="s">
        <v>3</v>
      </c>
      <c r="M629">
        <v>100</v>
      </c>
      <c r="N629" s="1">
        <v>3942.72</v>
      </c>
      <c r="O629" s="1">
        <v>2053.4239635931899</v>
      </c>
      <c r="P629" s="1">
        <v>903.50654398100403</v>
      </c>
      <c r="Q629" s="1">
        <v>0</v>
      </c>
      <c r="R629" s="28">
        <v>4.0485521243141198E-2</v>
      </c>
      <c r="S629" s="1">
        <v>0</v>
      </c>
      <c r="T629" s="1">
        <v>1149.9174196121901</v>
      </c>
      <c r="U629" s="28">
        <v>4.0485521243141198E-2</v>
      </c>
      <c r="V629" s="1">
        <v>1196.47242573175</v>
      </c>
    </row>
    <row r="630" spans="1:22" x14ac:dyDescent="0.35">
      <c r="A630" t="s">
        <v>771</v>
      </c>
      <c r="B630" t="s">
        <v>35</v>
      </c>
      <c r="C630" s="1">
        <v>14752.48</v>
      </c>
      <c r="D630" s="1">
        <v>7683.2988278217299</v>
      </c>
      <c r="E630">
        <v>1233274</v>
      </c>
      <c r="F630" t="s">
        <v>365</v>
      </c>
      <c r="G630" s="7"/>
      <c r="H630" t="s">
        <v>157</v>
      </c>
      <c r="I630" t="s">
        <v>158</v>
      </c>
      <c r="J630" t="s">
        <v>78</v>
      </c>
      <c r="K630" t="s">
        <v>18</v>
      </c>
      <c r="L630" t="s">
        <v>3</v>
      </c>
      <c r="M630">
        <v>10</v>
      </c>
      <c r="N630" s="1">
        <v>1475.248</v>
      </c>
      <c r="O630" s="1">
        <v>768.32988278217294</v>
      </c>
      <c r="P630" s="1">
        <v>0</v>
      </c>
      <c r="Q630" s="1">
        <v>768.32988278217294</v>
      </c>
      <c r="R630" s="28">
        <v>4.0485521243141198E-2</v>
      </c>
      <c r="S630" s="1">
        <v>799.43611857329097</v>
      </c>
      <c r="T630" s="1">
        <v>0</v>
      </c>
      <c r="U630" s="28">
        <v>0</v>
      </c>
      <c r="V630" s="1">
        <v>0</v>
      </c>
    </row>
    <row r="631" spans="1:22" x14ac:dyDescent="0.35">
      <c r="A631" t="s">
        <v>771</v>
      </c>
      <c r="B631" t="s">
        <v>35</v>
      </c>
      <c r="C631" s="1">
        <v>14752.48</v>
      </c>
      <c r="D631" s="1">
        <v>7683.2988278217299</v>
      </c>
      <c r="E631">
        <v>1233274</v>
      </c>
      <c r="F631" t="s">
        <v>365</v>
      </c>
      <c r="G631" s="7" t="s">
        <v>42</v>
      </c>
      <c r="H631" t="s">
        <v>63</v>
      </c>
      <c r="I631" t="s">
        <v>64</v>
      </c>
      <c r="J631" t="s">
        <v>39</v>
      </c>
      <c r="K631" t="s">
        <v>3</v>
      </c>
      <c r="L631" t="s">
        <v>3</v>
      </c>
      <c r="M631">
        <v>80</v>
      </c>
      <c r="N631" s="1">
        <v>11801.984</v>
      </c>
      <c r="O631" s="1">
        <v>6146.6390622573799</v>
      </c>
      <c r="P631" s="1">
        <v>2704.5211873932499</v>
      </c>
      <c r="Q631" s="1">
        <v>0</v>
      </c>
      <c r="R631" s="28">
        <v>4.0485521243141198E-2</v>
      </c>
      <c r="S631" s="1">
        <v>0</v>
      </c>
      <c r="T631" s="1">
        <v>3442.11787486413</v>
      </c>
      <c r="U631" s="28">
        <v>4.0485521243141198E-2</v>
      </c>
      <c r="V631" s="1">
        <v>3581.4738112083401</v>
      </c>
    </row>
    <row r="632" spans="1:22" x14ac:dyDescent="0.35">
      <c r="A632" t="s">
        <v>771</v>
      </c>
      <c r="B632" t="s">
        <v>35</v>
      </c>
      <c r="C632" s="1">
        <v>14752.48</v>
      </c>
      <c r="D632" s="1">
        <v>7683.2988278217299</v>
      </c>
      <c r="E632">
        <v>1233274</v>
      </c>
      <c r="F632" t="s">
        <v>365</v>
      </c>
      <c r="H632" t="s">
        <v>366</v>
      </c>
      <c r="I632" t="s">
        <v>367</v>
      </c>
      <c r="J632" t="s">
        <v>78</v>
      </c>
      <c r="K632" t="s">
        <v>18</v>
      </c>
      <c r="L632" t="s">
        <v>3</v>
      </c>
      <c r="M632">
        <v>10</v>
      </c>
      <c r="N632" s="1">
        <v>1475.248</v>
      </c>
      <c r="O632" s="1">
        <v>768.32988278217294</v>
      </c>
      <c r="P632" s="1">
        <v>0</v>
      </c>
      <c r="Q632" s="1">
        <v>768.32988278217294</v>
      </c>
      <c r="R632" s="28">
        <v>4.0485521243141198E-2</v>
      </c>
      <c r="S632" s="1">
        <v>799.43611857329097</v>
      </c>
      <c r="T632" s="1">
        <v>0</v>
      </c>
      <c r="U632" s="28">
        <v>0</v>
      </c>
      <c r="V632" s="1">
        <v>0</v>
      </c>
    </row>
    <row r="633" spans="1:22" x14ac:dyDescent="0.35">
      <c r="A633" t="s">
        <v>1440</v>
      </c>
      <c r="B633" t="s">
        <v>35</v>
      </c>
      <c r="C633" s="1">
        <v>100348.24</v>
      </c>
      <c r="D633" s="1">
        <v>52262.773090759903</v>
      </c>
      <c r="E633">
        <v>900790</v>
      </c>
      <c r="F633" t="s">
        <v>1441</v>
      </c>
      <c r="G633" t="s">
        <v>42</v>
      </c>
      <c r="H633" t="s">
        <v>73</v>
      </c>
      <c r="I633" t="s">
        <v>74</v>
      </c>
      <c r="J633" t="s">
        <v>75</v>
      </c>
      <c r="K633" t="s">
        <v>2</v>
      </c>
      <c r="L633" t="s">
        <v>2</v>
      </c>
      <c r="M633">
        <v>85</v>
      </c>
      <c r="N633" s="1">
        <v>85296.004000000001</v>
      </c>
      <c r="O633" s="1">
        <v>44423.3571271459</v>
      </c>
      <c r="P633" s="1">
        <v>19546.277135944201</v>
      </c>
      <c r="Q633" s="1">
        <v>0</v>
      </c>
      <c r="R633" s="28">
        <v>-0.17221561576812999</v>
      </c>
      <c r="S633" s="1">
        <v>0</v>
      </c>
      <c r="T633" s="1">
        <v>24877.079991201699</v>
      </c>
      <c r="U633" s="28">
        <v>-0.17221561576812999</v>
      </c>
      <c r="V633" s="1">
        <v>20592.858342003899</v>
      </c>
    </row>
    <row r="634" spans="1:22" x14ac:dyDescent="0.35">
      <c r="A634" t="s">
        <v>1440</v>
      </c>
      <c r="B634" t="s">
        <v>35</v>
      </c>
      <c r="C634" s="1">
        <v>100348.24</v>
      </c>
      <c r="D634" s="1">
        <v>52262.773090759903</v>
      </c>
      <c r="E634">
        <v>8000487</v>
      </c>
      <c r="F634" t="s">
        <v>251</v>
      </c>
      <c r="G634" t="s">
        <v>68</v>
      </c>
      <c r="H634" t="s">
        <v>73</v>
      </c>
      <c r="I634" t="s">
        <v>74</v>
      </c>
      <c r="J634" t="s">
        <v>75</v>
      </c>
      <c r="K634" t="s">
        <v>2</v>
      </c>
      <c r="L634" t="s">
        <v>2</v>
      </c>
      <c r="M634">
        <v>15</v>
      </c>
      <c r="N634" s="1">
        <v>15052.236000000001</v>
      </c>
      <c r="O634" s="1">
        <v>7839.4159636139802</v>
      </c>
      <c r="P634" s="1">
        <v>3449.34302399015</v>
      </c>
      <c r="Q634" s="1">
        <v>0</v>
      </c>
      <c r="R634" s="28">
        <v>-0.17221561576812999</v>
      </c>
      <c r="S634" s="1">
        <v>0</v>
      </c>
      <c r="T634" s="1">
        <v>4390.0729396238303</v>
      </c>
      <c r="U634" s="28">
        <v>-0.17221561576812999</v>
      </c>
      <c r="V634" s="1">
        <v>3634.03382505951</v>
      </c>
    </row>
    <row r="635" spans="1:22" x14ac:dyDescent="0.35">
      <c r="A635" t="s">
        <v>772</v>
      </c>
      <c r="B635" t="s">
        <v>223</v>
      </c>
      <c r="C635" s="1">
        <v>6826.46</v>
      </c>
      <c r="D635" s="1">
        <v>3555.3162665648001</v>
      </c>
      <c r="E635">
        <v>82051</v>
      </c>
      <c r="F635" t="s">
        <v>773</v>
      </c>
      <c r="G635" s="7" t="s">
        <v>42</v>
      </c>
      <c r="H635" t="s">
        <v>75</v>
      </c>
      <c r="I635" t="s">
        <v>2</v>
      </c>
      <c r="J635" t="s">
        <v>75</v>
      </c>
      <c r="K635" t="s">
        <v>2</v>
      </c>
      <c r="L635" t="s">
        <v>2</v>
      </c>
      <c r="M635">
        <v>100</v>
      </c>
      <c r="N635" s="1">
        <v>6826.46</v>
      </c>
      <c r="O635" s="1">
        <v>3555.3162665648001</v>
      </c>
      <c r="P635" s="1">
        <v>1564.33915728851</v>
      </c>
      <c r="Q635" s="1">
        <v>0</v>
      </c>
      <c r="R635" s="28">
        <v>-0.17221561576812999</v>
      </c>
      <c r="S635" s="1">
        <v>0</v>
      </c>
      <c r="T635" s="1">
        <v>1990.9771092762901</v>
      </c>
      <c r="U635" s="28">
        <v>-0.17221561576812999</v>
      </c>
      <c r="V635" s="1">
        <v>1648.0997604220199</v>
      </c>
    </row>
    <row r="636" spans="1:22" x14ac:dyDescent="0.35">
      <c r="A636" t="s">
        <v>774</v>
      </c>
      <c r="B636" t="s">
        <v>35</v>
      </c>
      <c r="C636" s="1">
        <v>9967.34</v>
      </c>
      <c r="D636" s="1">
        <v>5191.1306938562602</v>
      </c>
      <c r="E636">
        <v>81909</v>
      </c>
      <c r="F636" t="s">
        <v>650</v>
      </c>
      <c r="G636" s="7" t="s">
        <v>42</v>
      </c>
      <c r="H636" t="s">
        <v>178</v>
      </c>
      <c r="I636" t="s">
        <v>179</v>
      </c>
      <c r="J636" t="s">
        <v>180</v>
      </c>
      <c r="K636" t="s">
        <v>10</v>
      </c>
      <c r="L636" t="s">
        <v>10</v>
      </c>
      <c r="M636">
        <v>50</v>
      </c>
      <c r="N636" s="1">
        <v>4983.67</v>
      </c>
      <c r="O636" s="1">
        <v>2595.5653469281301</v>
      </c>
      <c r="P636" s="1">
        <v>1142.0487526483801</v>
      </c>
      <c r="Q636" s="1">
        <v>0</v>
      </c>
      <c r="R636" s="28">
        <v>8.1426092723477894E-2</v>
      </c>
      <c r="S636" s="1">
        <v>0</v>
      </c>
      <c r="T636" s="1">
        <v>1453.5165942797501</v>
      </c>
      <c r="U636" s="28">
        <v>8.1426092723477894E-2</v>
      </c>
      <c r="V636" s="1">
        <v>1571.8707712606899</v>
      </c>
    </row>
    <row r="637" spans="1:22" x14ac:dyDescent="0.35">
      <c r="A637" t="s">
        <v>774</v>
      </c>
      <c r="B637" t="s">
        <v>35</v>
      </c>
      <c r="C637" s="1">
        <v>9967.34</v>
      </c>
      <c r="D637" s="1">
        <v>5191.1306938562602</v>
      </c>
      <c r="E637">
        <v>81831</v>
      </c>
      <c r="F637" t="s">
        <v>275</v>
      </c>
      <c r="H637" t="s">
        <v>178</v>
      </c>
      <c r="I637" t="s">
        <v>179</v>
      </c>
      <c r="J637" t="s">
        <v>180</v>
      </c>
      <c r="K637" t="s">
        <v>10</v>
      </c>
      <c r="L637" t="s">
        <v>10</v>
      </c>
      <c r="M637">
        <v>50</v>
      </c>
      <c r="N637" s="1">
        <v>4983.67</v>
      </c>
      <c r="O637" s="1">
        <v>2595.5653469281301</v>
      </c>
      <c r="P637" s="1">
        <v>1142.0487526483801</v>
      </c>
      <c r="Q637" s="1">
        <v>0</v>
      </c>
      <c r="R637" s="28">
        <v>8.1426092723477894E-2</v>
      </c>
      <c r="S637" s="1">
        <v>0</v>
      </c>
      <c r="T637" s="1">
        <v>1453.5165942797501</v>
      </c>
      <c r="U637" s="28">
        <v>8.1426092723477894E-2</v>
      </c>
      <c r="V637" s="1">
        <v>1571.8707712606899</v>
      </c>
    </row>
    <row r="638" spans="1:22" x14ac:dyDescent="0.35">
      <c r="A638" t="s">
        <v>775</v>
      </c>
      <c r="B638" t="s">
        <v>134</v>
      </c>
      <c r="C638" s="1">
        <v>110.62</v>
      </c>
      <c r="D638" s="1">
        <v>57.6124499971286</v>
      </c>
      <c r="E638">
        <v>204428</v>
      </c>
      <c r="F638" t="s">
        <v>220</v>
      </c>
      <c r="G638" s="7" t="s">
        <v>42</v>
      </c>
      <c r="H638" t="s">
        <v>75</v>
      </c>
      <c r="I638" t="s">
        <v>2</v>
      </c>
      <c r="J638" t="s">
        <v>75</v>
      </c>
      <c r="K638" t="s">
        <v>2</v>
      </c>
      <c r="L638" t="s">
        <v>2</v>
      </c>
      <c r="M638">
        <v>100</v>
      </c>
      <c r="N638" s="1">
        <v>110.62</v>
      </c>
      <c r="O638" s="1">
        <v>57.6124499971286</v>
      </c>
      <c r="P638" s="1">
        <v>25.349477998736599</v>
      </c>
      <c r="Q638" s="1">
        <v>0</v>
      </c>
      <c r="R638" s="28">
        <v>-0.17221561576812999</v>
      </c>
      <c r="S638" s="1">
        <v>0</v>
      </c>
      <c r="T638" s="1">
        <v>32.262971998391997</v>
      </c>
      <c r="U638" s="28">
        <v>-0.17221561576812999</v>
      </c>
      <c r="V638" s="1">
        <v>26.706784409179001</v>
      </c>
    </row>
    <row r="639" spans="1:22" x14ac:dyDescent="0.35">
      <c r="A639" t="s">
        <v>776</v>
      </c>
      <c r="B639" t="s">
        <v>35</v>
      </c>
      <c r="C639" s="1">
        <v>2324.48</v>
      </c>
      <c r="D639" s="1">
        <v>1210.62183844988</v>
      </c>
      <c r="E639">
        <v>94186</v>
      </c>
      <c r="F639" t="s">
        <v>242</v>
      </c>
      <c r="G639" t="s">
        <v>42</v>
      </c>
      <c r="H639" t="s">
        <v>107</v>
      </c>
      <c r="I639" t="s">
        <v>108</v>
      </c>
      <c r="J639" t="s">
        <v>109</v>
      </c>
      <c r="K639" t="s">
        <v>9</v>
      </c>
      <c r="L639" t="s">
        <v>9</v>
      </c>
      <c r="M639">
        <v>100</v>
      </c>
      <c r="N639" s="1">
        <v>2324.48</v>
      </c>
      <c r="O639" s="1">
        <v>1210.62183844988</v>
      </c>
      <c r="P639" s="1">
        <v>532.67360891794704</v>
      </c>
      <c r="Q639" s="1">
        <v>0</v>
      </c>
      <c r="R639" s="28">
        <v>8.1596227039872807E-2</v>
      </c>
      <c r="S639" s="1">
        <v>0</v>
      </c>
      <c r="T639" s="1">
        <v>677.94822953193295</v>
      </c>
      <c r="U639" s="28">
        <v>8.1596227039872807E-2</v>
      </c>
      <c r="V639" s="1">
        <v>733.26624719009999</v>
      </c>
    </row>
    <row r="640" spans="1:22" x14ac:dyDescent="0.35">
      <c r="A640" t="s">
        <v>777</v>
      </c>
      <c r="B640" t="s">
        <v>35</v>
      </c>
      <c r="C640" s="1">
        <v>22422.52</v>
      </c>
      <c r="D640" s="1">
        <v>11677.963409054601</v>
      </c>
      <c r="E640">
        <v>89897</v>
      </c>
      <c r="F640" t="s">
        <v>672</v>
      </c>
      <c r="G640" t="s">
        <v>42</v>
      </c>
      <c r="H640" t="s">
        <v>85</v>
      </c>
      <c r="I640" t="s">
        <v>86</v>
      </c>
      <c r="J640" t="s">
        <v>78</v>
      </c>
      <c r="K640" t="s">
        <v>18</v>
      </c>
      <c r="L640" t="s">
        <v>13</v>
      </c>
      <c r="M640">
        <v>80</v>
      </c>
      <c r="N640" s="1">
        <v>17938.016</v>
      </c>
      <c r="O640" s="1">
        <v>9342.3707272436804</v>
      </c>
      <c r="P640" s="1">
        <v>0</v>
      </c>
      <c r="Q640" s="1">
        <v>9342.3707272436804</v>
      </c>
      <c r="R640" s="28">
        <v>-0.33101431016382799</v>
      </c>
      <c r="S640" s="1">
        <v>6249.9123256703797</v>
      </c>
      <c r="T640" s="1">
        <v>0</v>
      </c>
      <c r="U640" s="28">
        <v>0</v>
      </c>
      <c r="V640" s="1">
        <v>0</v>
      </c>
    </row>
    <row r="641" spans="1:22" x14ac:dyDescent="0.35">
      <c r="A641" t="s">
        <v>777</v>
      </c>
      <c r="B641" t="s">
        <v>35</v>
      </c>
      <c r="C641" s="1">
        <v>22422.52</v>
      </c>
      <c r="D641" s="1">
        <v>11677.963409054601</v>
      </c>
      <c r="E641">
        <v>89897</v>
      </c>
      <c r="F641" t="s">
        <v>672</v>
      </c>
      <c r="G641" s="7" t="s">
        <v>68</v>
      </c>
      <c r="H641" t="s">
        <v>149</v>
      </c>
      <c r="I641" t="s">
        <v>150</v>
      </c>
      <c r="J641" t="s">
        <v>71</v>
      </c>
      <c r="K641" t="s">
        <v>13</v>
      </c>
      <c r="L641" t="s">
        <v>13</v>
      </c>
      <c r="M641">
        <v>20</v>
      </c>
      <c r="N641" s="1">
        <v>4484.5039999999999</v>
      </c>
      <c r="O641" s="1">
        <v>2335.5926818109201</v>
      </c>
      <c r="P641" s="1">
        <v>1027.6607799968001</v>
      </c>
      <c r="Q641" s="1">
        <v>0</v>
      </c>
      <c r="R641" s="28">
        <v>-0.33101431016382799</v>
      </c>
      <c r="S641" s="1">
        <v>0</v>
      </c>
      <c r="T641" s="1">
        <v>1307.93190181412</v>
      </c>
      <c r="U641" s="28">
        <v>-0.33101431016382799</v>
      </c>
      <c r="V641" s="1">
        <v>874.98772559385304</v>
      </c>
    </row>
    <row r="642" spans="1:22" x14ac:dyDescent="0.35">
      <c r="A642" t="s">
        <v>1442</v>
      </c>
      <c r="B642" t="s">
        <v>35</v>
      </c>
      <c r="C642" s="1">
        <v>7343.02</v>
      </c>
      <c r="D642" s="1">
        <v>3824.34797123409</v>
      </c>
      <c r="E642">
        <v>8005070</v>
      </c>
      <c r="F642" t="s">
        <v>648</v>
      </c>
      <c r="G642" s="7" t="s">
        <v>42</v>
      </c>
      <c r="H642" t="s">
        <v>95</v>
      </c>
      <c r="I642" t="s">
        <v>96</v>
      </c>
      <c r="J642" t="s">
        <v>84</v>
      </c>
      <c r="K642" t="s">
        <v>7</v>
      </c>
      <c r="L642" t="s">
        <v>7</v>
      </c>
      <c r="M642">
        <v>50</v>
      </c>
      <c r="N642" s="1">
        <v>3671.51</v>
      </c>
      <c r="O642" s="1">
        <v>1912.17398561704</v>
      </c>
      <c r="P642" s="1">
        <v>841.35655367149798</v>
      </c>
      <c r="Q642" s="1">
        <v>0</v>
      </c>
      <c r="R642" s="28">
        <v>4.5000203846254097E-2</v>
      </c>
      <c r="S642" s="1">
        <v>0</v>
      </c>
      <c r="T642" s="1">
        <v>1070.81743194554</v>
      </c>
      <c r="U642" s="28">
        <v>4.5000203846254097E-2</v>
      </c>
      <c r="V642" s="1">
        <v>1119.0044346652101</v>
      </c>
    </row>
    <row r="643" spans="1:22" x14ac:dyDescent="0.35">
      <c r="A643" t="s">
        <v>1442</v>
      </c>
      <c r="B643" t="s">
        <v>35</v>
      </c>
      <c r="C643" s="1">
        <v>7343.02</v>
      </c>
      <c r="D643" s="1">
        <v>3824.34797123409</v>
      </c>
      <c r="E643">
        <v>8005070</v>
      </c>
      <c r="F643" t="s">
        <v>648</v>
      </c>
      <c r="G643" s="7" t="s">
        <v>68</v>
      </c>
      <c r="H643" t="s">
        <v>246</v>
      </c>
      <c r="I643" t="s">
        <v>247</v>
      </c>
      <c r="J643" t="s">
        <v>84</v>
      </c>
      <c r="K643" t="s">
        <v>7</v>
      </c>
      <c r="L643" t="s">
        <v>7</v>
      </c>
      <c r="M643">
        <v>50</v>
      </c>
      <c r="N643" s="1">
        <v>3671.51</v>
      </c>
      <c r="O643" s="1">
        <v>1912.17398561704</v>
      </c>
      <c r="P643" s="1">
        <v>841.35655367149798</v>
      </c>
      <c r="Q643" s="1">
        <v>0</v>
      </c>
      <c r="R643" s="28">
        <v>4.5000203846254097E-2</v>
      </c>
      <c r="S643" s="1">
        <v>0</v>
      </c>
      <c r="T643" s="1">
        <v>1070.81743194554</v>
      </c>
      <c r="U643" s="28">
        <v>4.5000203846254097E-2</v>
      </c>
      <c r="V643" s="1">
        <v>1119.0044346652101</v>
      </c>
    </row>
    <row r="644" spans="1:22" x14ac:dyDescent="0.35">
      <c r="A644" t="s">
        <v>778</v>
      </c>
      <c r="B644" t="s">
        <v>35</v>
      </c>
      <c r="C644" s="1">
        <v>48395.71</v>
      </c>
      <c r="D644" s="1">
        <v>25205.165634157798</v>
      </c>
      <c r="E644">
        <v>8000590</v>
      </c>
      <c r="F644" t="s">
        <v>779</v>
      </c>
      <c r="G644" s="7" t="s">
        <v>42</v>
      </c>
      <c r="H644" t="s">
        <v>279</v>
      </c>
      <c r="I644" t="s">
        <v>280</v>
      </c>
      <c r="J644" t="s">
        <v>84</v>
      </c>
      <c r="K644" t="s">
        <v>7</v>
      </c>
      <c r="L644" t="s">
        <v>7</v>
      </c>
      <c r="M644">
        <v>35</v>
      </c>
      <c r="N644" s="1">
        <v>16938.498500000002</v>
      </c>
      <c r="O644" s="1">
        <v>8821.8079719552297</v>
      </c>
      <c r="P644" s="1">
        <v>3881.5955076603</v>
      </c>
      <c r="Q644" s="1">
        <v>0</v>
      </c>
      <c r="R644" s="28">
        <v>4.5000203846254097E-2</v>
      </c>
      <c r="S644" s="1">
        <v>0</v>
      </c>
      <c r="T644" s="1">
        <v>4940.2124642949302</v>
      </c>
      <c r="U644" s="28">
        <v>4.5000203846254097E-2</v>
      </c>
      <c r="V644" s="1">
        <v>5162.5230322320103</v>
      </c>
    </row>
    <row r="645" spans="1:22" x14ac:dyDescent="0.35">
      <c r="A645" t="s">
        <v>778</v>
      </c>
      <c r="B645" t="s">
        <v>35</v>
      </c>
      <c r="C645" s="1">
        <v>48395.71</v>
      </c>
      <c r="D645" s="1">
        <v>25205.165634157798</v>
      </c>
      <c r="E645">
        <v>99942</v>
      </c>
      <c r="F645" t="s">
        <v>446</v>
      </c>
      <c r="G645" s="7"/>
      <c r="H645" t="s">
        <v>143</v>
      </c>
      <c r="I645" t="s">
        <v>144</v>
      </c>
      <c r="J645" t="s">
        <v>84</v>
      </c>
      <c r="K645" t="s">
        <v>7</v>
      </c>
      <c r="L645" t="s">
        <v>7</v>
      </c>
      <c r="M645">
        <v>20</v>
      </c>
      <c r="N645" s="1">
        <v>9679.1419999999998</v>
      </c>
      <c r="O645" s="1">
        <v>5041.0331268315604</v>
      </c>
      <c r="P645" s="1">
        <v>2218.0545758058902</v>
      </c>
      <c r="Q645" s="1">
        <v>0</v>
      </c>
      <c r="R645" s="28">
        <v>4.5000203846254097E-2</v>
      </c>
      <c r="S645" s="1">
        <v>0</v>
      </c>
      <c r="T645" s="1">
        <v>2822.9785510256702</v>
      </c>
      <c r="U645" s="28">
        <v>4.5000203846254097E-2</v>
      </c>
      <c r="V645" s="1">
        <v>2950.0131612754299</v>
      </c>
    </row>
    <row r="646" spans="1:22" x14ac:dyDescent="0.35">
      <c r="A646" t="s">
        <v>778</v>
      </c>
      <c r="B646" t="s">
        <v>35</v>
      </c>
      <c r="C646" s="1">
        <v>48395.71</v>
      </c>
      <c r="D646" s="1">
        <v>25205.165634157798</v>
      </c>
      <c r="E646">
        <v>1306436</v>
      </c>
      <c r="F646" t="s">
        <v>354</v>
      </c>
      <c r="G646" s="7"/>
      <c r="H646" t="s">
        <v>272</v>
      </c>
      <c r="I646" t="s">
        <v>273</v>
      </c>
      <c r="J646" t="s">
        <v>84</v>
      </c>
      <c r="K646" t="s">
        <v>7</v>
      </c>
      <c r="L646" t="s">
        <v>7</v>
      </c>
      <c r="M646">
        <v>10</v>
      </c>
      <c r="N646" s="1">
        <v>4839.5709999999999</v>
      </c>
      <c r="O646" s="1">
        <v>2520.5165634157802</v>
      </c>
      <c r="P646" s="1">
        <v>1109.0272879029401</v>
      </c>
      <c r="Q646" s="1">
        <v>0</v>
      </c>
      <c r="R646" s="28">
        <v>4.5000203846254097E-2</v>
      </c>
      <c r="S646" s="1">
        <v>0</v>
      </c>
      <c r="T646" s="1">
        <v>1411.4892755128401</v>
      </c>
      <c r="U646" s="28">
        <v>4.5000203846254097E-2</v>
      </c>
      <c r="V646" s="1">
        <v>1475.0065806377199</v>
      </c>
    </row>
    <row r="647" spans="1:22" x14ac:dyDescent="0.35">
      <c r="A647" t="s">
        <v>778</v>
      </c>
      <c r="B647" t="s">
        <v>35</v>
      </c>
      <c r="C647" s="1">
        <v>48395.71</v>
      </c>
      <c r="D647" s="1">
        <v>25205.165634157798</v>
      </c>
      <c r="E647">
        <v>8000590</v>
      </c>
      <c r="F647" t="s">
        <v>779</v>
      </c>
      <c r="G647" s="7"/>
      <c r="H647" t="s">
        <v>143</v>
      </c>
      <c r="I647" t="s">
        <v>144</v>
      </c>
      <c r="J647" t="s">
        <v>84</v>
      </c>
      <c r="K647" t="s">
        <v>7</v>
      </c>
      <c r="L647" t="s">
        <v>7</v>
      </c>
      <c r="M647">
        <v>35</v>
      </c>
      <c r="N647" s="1">
        <v>16938.498500000002</v>
      </c>
      <c r="O647" s="1">
        <v>8821.8079719552297</v>
      </c>
      <c r="P647" s="1">
        <v>3881.5955076603</v>
      </c>
      <c r="Q647" s="1">
        <v>0</v>
      </c>
      <c r="R647" s="28">
        <v>4.5000203846254097E-2</v>
      </c>
      <c r="S647" s="1">
        <v>0</v>
      </c>
      <c r="T647" s="1">
        <v>4940.2124642949302</v>
      </c>
      <c r="U647" s="28">
        <v>4.5000203846254097E-2</v>
      </c>
      <c r="V647" s="1">
        <v>5162.5230322320103</v>
      </c>
    </row>
    <row r="648" spans="1:22" x14ac:dyDescent="0.35">
      <c r="A648" t="s">
        <v>782</v>
      </c>
      <c r="B648" t="s">
        <v>35</v>
      </c>
      <c r="C648" s="1">
        <v>42491.91</v>
      </c>
      <c r="D648" s="1">
        <v>22130.383657182199</v>
      </c>
      <c r="E648">
        <v>89436</v>
      </c>
      <c r="F648" t="s">
        <v>783</v>
      </c>
      <c r="G648" s="7" t="s">
        <v>42</v>
      </c>
      <c r="H648" t="s">
        <v>95</v>
      </c>
      <c r="I648" t="s">
        <v>96</v>
      </c>
      <c r="J648" t="s">
        <v>84</v>
      </c>
      <c r="K648" t="s">
        <v>7</v>
      </c>
      <c r="L648" t="s">
        <v>7</v>
      </c>
      <c r="M648">
        <v>100</v>
      </c>
      <c r="N648" s="1">
        <v>42491.91</v>
      </c>
      <c r="O648" s="1">
        <v>22130.383657182199</v>
      </c>
      <c r="P648" s="1">
        <v>9737.3688091601707</v>
      </c>
      <c r="Q648" s="1">
        <v>0</v>
      </c>
      <c r="R648" s="28">
        <v>4.5000203846254097E-2</v>
      </c>
      <c r="S648" s="1">
        <v>0</v>
      </c>
      <c r="T648" s="1">
        <v>12393.014848022</v>
      </c>
      <c r="U648" s="28">
        <v>4.5000203846254097E-2</v>
      </c>
      <c r="V648" s="1">
        <v>12950.7030424527</v>
      </c>
    </row>
    <row r="649" spans="1:22" x14ac:dyDescent="0.35">
      <c r="A649" t="s">
        <v>784</v>
      </c>
      <c r="B649" t="s">
        <v>35</v>
      </c>
      <c r="C649" s="1">
        <v>-4347.0600000000004</v>
      </c>
      <c r="D649" s="1">
        <v>-2264.0099157884501</v>
      </c>
      <c r="E649">
        <v>8007357</v>
      </c>
      <c r="F649" t="s">
        <v>465</v>
      </c>
      <c r="G649" s="7" t="s">
        <v>42</v>
      </c>
      <c r="H649" t="s">
        <v>82</v>
      </c>
      <c r="I649" t="s">
        <v>83</v>
      </c>
      <c r="J649" t="s">
        <v>84</v>
      </c>
      <c r="K649" t="s">
        <v>7</v>
      </c>
      <c r="L649" t="s">
        <v>7</v>
      </c>
      <c r="M649">
        <v>100</v>
      </c>
      <c r="N649" s="1">
        <v>-4347.0600000000004</v>
      </c>
      <c r="O649" s="1">
        <v>-2264.0099157884501</v>
      </c>
      <c r="P649" s="1">
        <v>-996.164362946918</v>
      </c>
      <c r="Q649" s="1">
        <v>0</v>
      </c>
      <c r="R649" s="28">
        <v>4.5000203846254097E-2</v>
      </c>
      <c r="S649" s="1">
        <v>0</v>
      </c>
      <c r="T649" s="1">
        <v>-1267.84555284153</v>
      </c>
      <c r="U649" s="28">
        <v>4.5000203846254097E-2</v>
      </c>
      <c r="V649" s="1">
        <v>-1324.89886116497</v>
      </c>
    </row>
    <row r="650" spans="1:22" x14ac:dyDescent="0.35">
      <c r="A650" t="s">
        <v>785</v>
      </c>
      <c r="B650" t="s">
        <v>35</v>
      </c>
      <c r="C650" s="1">
        <v>20811.240000000002</v>
      </c>
      <c r="D650" s="1">
        <v>10838.7861496858</v>
      </c>
      <c r="E650">
        <v>8003042</v>
      </c>
      <c r="F650" t="s">
        <v>786</v>
      </c>
      <c r="G650" s="7" t="s">
        <v>42</v>
      </c>
      <c r="H650" t="s">
        <v>140</v>
      </c>
      <c r="I650" t="s">
        <v>6</v>
      </c>
      <c r="J650" t="s">
        <v>140</v>
      </c>
      <c r="K650" t="s">
        <v>6</v>
      </c>
      <c r="L650" t="s">
        <v>6</v>
      </c>
      <c r="M650">
        <v>50</v>
      </c>
      <c r="N650" s="1">
        <v>10405.620000000001</v>
      </c>
      <c r="O650" s="1">
        <v>5419.3930748429002</v>
      </c>
      <c r="P650" s="1">
        <v>2384.5329529308801</v>
      </c>
      <c r="Q650" s="1">
        <v>0</v>
      </c>
      <c r="R650" s="28">
        <v>8.1596227039875194E-2</v>
      </c>
      <c r="S650" s="1">
        <v>0</v>
      </c>
      <c r="T650" s="1">
        <v>3034.8601219120201</v>
      </c>
      <c r="U650" s="28">
        <v>8.1596227039875194E-2</v>
      </c>
      <c r="V650" s="1">
        <v>3282.4932574538202</v>
      </c>
    </row>
    <row r="651" spans="1:22" x14ac:dyDescent="0.35">
      <c r="A651" t="s">
        <v>785</v>
      </c>
      <c r="B651" t="s">
        <v>35</v>
      </c>
      <c r="C651" s="1">
        <v>20811.240000000002</v>
      </c>
      <c r="D651" s="1">
        <v>10838.7861496858</v>
      </c>
      <c r="E651">
        <v>195324</v>
      </c>
      <c r="F651" t="s">
        <v>787</v>
      </c>
      <c r="G651" s="7" t="s">
        <v>68</v>
      </c>
      <c r="H651" t="s">
        <v>140</v>
      </c>
      <c r="I651" t="s">
        <v>6</v>
      </c>
      <c r="J651" t="s">
        <v>140</v>
      </c>
      <c r="K651" t="s">
        <v>6</v>
      </c>
      <c r="L651" t="s">
        <v>6</v>
      </c>
      <c r="M651">
        <v>50</v>
      </c>
      <c r="N651" s="1">
        <v>10405.620000000001</v>
      </c>
      <c r="O651" s="1">
        <v>5419.3930748429002</v>
      </c>
      <c r="P651" s="1">
        <v>2384.5329529308801</v>
      </c>
      <c r="Q651" s="1">
        <v>0</v>
      </c>
      <c r="R651" s="28">
        <v>8.1596227039875194E-2</v>
      </c>
      <c r="S651" s="1">
        <v>0</v>
      </c>
      <c r="T651" s="1">
        <v>3034.8601219120201</v>
      </c>
      <c r="U651" s="28">
        <v>8.1596227039875194E-2</v>
      </c>
      <c r="V651" s="1">
        <v>3282.4932574538202</v>
      </c>
    </row>
    <row r="652" spans="1:22" x14ac:dyDescent="0.35">
      <c r="A652" t="s">
        <v>788</v>
      </c>
      <c r="B652" t="s">
        <v>35</v>
      </c>
      <c r="C652" s="1">
        <v>-3782.68</v>
      </c>
      <c r="D652" s="1">
        <v>-1970.0728833406099</v>
      </c>
      <c r="E652">
        <v>1219509</v>
      </c>
      <c r="F652" t="s">
        <v>363</v>
      </c>
      <c r="G652" s="7" t="s">
        <v>42</v>
      </c>
      <c r="H652" t="s">
        <v>95</v>
      </c>
      <c r="I652" t="s">
        <v>96</v>
      </c>
      <c r="J652" t="s">
        <v>84</v>
      </c>
      <c r="K652" t="s">
        <v>7</v>
      </c>
      <c r="L652" t="s">
        <v>7</v>
      </c>
      <c r="M652">
        <v>100</v>
      </c>
      <c r="N652" s="1">
        <v>-3782.68</v>
      </c>
      <c r="O652" s="1">
        <v>-1970.0728833406099</v>
      </c>
      <c r="P652" s="1">
        <v>-866.83206866986802</v>
      </c>
      <c r="Q652" s="1">
        <v>0</v>
      </c>
      <c r="R652" s="28">
        <v>4.5000203846254097E-2</v>
      </c>
      <c r="S652" s="1">
        <v>0</v>
      </c>
      <c r="T652" s="1">
        <v>-1103.2408146707401</v>
      </c>
      <c r="U652" s="28">
        <v>4.5000203846254097E-2</v>
      </c>
      <c r="V652" s="1">
        <v>-1152.8868762224299</v>
      </c>
    </row>
    <row r="653" spans="1:22" x14ac:dyDescent="0.35">
      <c r="A653" t="s">
        <v>789</v>
      </c>
      <c r="B653" t="s">
        <v>35</v>
      </c>
      <c r="C653" s="1">
        <v>9938.83</v>
      </c>
      <c r="D653" s="1">
        <v>5176.2822853458902</v>
      </c>
      <c r="E653">
        <v>1275587</v>
      </c>
      <c r="F653" t="s">
        <v>197</v>
      </c>
      <c r="G653" s="7" t="s">
        <v>42</v>
      </c>
      <c r="H653" t="s">
        <v>49</v>
      </c>
      <c r="I653" t="s">
        <v>50</v>
      </c>
      <c r="J653" t="s">
        <v>39</v>
      </c>
      <c r="K653" t="s">
        <v>3</v>
      </c>
      <c r="L653" t="s">
        <v>3</v>
      </c>
      <c r="M653">
        <v>100</v>
      </c>
      <c r="N653" s="1">
        <v>9938.83</v>
      </c>
      <c r="O653" s="1">
        <v>5176.2822853458902</v>
      </c>
      <c r="P653" s="1">
        <v>2277.5642055521898</v>
      </c>
      <c r="Q653" s="1">
        <v>0</v>
      </c>
      <c r="R653" s="28">
        <v>4.0485521243141198E-2</v>
      </c>
      <c r="S653" s="1">
        <v>0</v>
      </c>
      <c r="T653" s="1">
        <v>2898.7180797936999</v>
      </c>
      <c r="U653" s="28">
        <v>4.0485521243141198E-2</v>
      </c>
      <c r="V653" s="1">
        <v>3016.0741921910599</v>
      </c>
    </row>
    <row r="654" spans="1:22" x14ac:dyDescent="0.35">
      <c r="A654" t="s">
        <v>790</v>
      </c>
      <c r="B654" t="s">
        <v>35</v>
      </c>
      <c r="C654" s="1">
        <v>19379.39</v>
      </c>
      <c r="D654" s="1">
        <v>10093.058554961601</v>
      </c>
      <c r="E654">
        <v>1350407</v>
      </c>
      <c r="F654" t="s">
        <v>610</v>
      </c>
      <c r="G654" s="7" t="s">
        <v>42</v>
      </c>
      <c r="H654" t="s">
        <v>45</v>
      </c>
      <c r="I654" t="s">
        <v>46</v>
      </c>
      <c r="J654" t="s">
        <v>39</v>
      </c>
      <c r="K654" t="s">
        <v>3</v>
      </c>
      <c r="L654" t="s">
        <v>3</v>
      </c>
      <c r="M654">
        <v>100</v>
      </c>
      <c r="N654" s="1">
        <v>19379.39</v>
      </c>
      <c r="O654" s="1">
        <v>10093.058554961601</v>
      </c>
      <c r="P654" s="1">
        <v>4440.9457641831004</v>
      </c>
      <c r="Q654" s="1">
        <v>0</v>
      </c>
      <c r="R654" s="28">
        <v>4.0485521243141198E-2</v>
      </c>
      <c r="S654" s="1">
        <v>0</v>
      </c>
      <c r="T654" s="1">
        <v>5652.1127907785003</v>
      </c>
      <c r="U654" s="28">
        <v>4.0485521243141198E-2</v>
      </c>
      <c r="V654" s="1">
        <v>5880.9415232381898</v>
      </c>
    </row>
    <row r="655" spans="1:22" x14ac:dyDescent="0.35">
      <c r="A655" t="s">
        <v>791</v>
      </c>
      <c r="B655" t="s">
        <v>35</v>
      </c>
      <c r="C655" s="1">
        <v>1665.47</v>
      </c>
      <c r="D655" s="1">
        <v>867.40017263350001</v>
      </c>
      <c r="E655">
        <v>87873</v>
      </c>
      <c r="F655" t="s">
        <v>198</v>
      </c>
      <c r="G655" s="7" t="s">
        <v>42</v>
      </c>
      <c r="H655" t="s">
        <v>146</v>
      </c>
      <c r="I655" t="s">
        <v>147</v>
      </c>
      <c r="J655" t="s">
        <v>39</v>
      </c>
      <c r="K655" t="s">
        <v>3</v>
      </c>
      <c r="L655" t="s">
        <v>3</v>
      </c>
      <c r="M655">
        <v>50</v>
      </c>
      <c r="N655" s="1">
        <v>832.73500000000001</v>
      </c>
      <c r="O655" s="1">
        <v>433.70008631675</v>
      </c>
      <c r="P655" s="1">
        <v>190.82803797937001</v>
      </c>
      <c r="Q655" s="1">
        <v>0</v>
      </c>
      <c r="R655" s="28">
        <v>4.0485521243141198E-2</v>
      </c>
      <c r="S655" s="1">
        <v>0</v>
      </c>
      <c r="T655" s="1">
        <v>242.87204833737999</v>
      </c>
      <c r="U655" s="28">
        <v>4.0485521243141198E-2</v>
      </c>
      <c r="V655" s="1">
        <v>252.70484980970801</v>
      </c>
    </row>
    <row r="656" spans="1:22" x14ac:dyDescent="0.35">
      <c r="A656" t="s">
        <v>791</v>
      </c>
      <c r="B656" t="s">
        <v>35</v>
      </c>
      <c r="C656" s="1">
        <v>1665.47</v>
      </c>
      <c r="D656" s="1">
        <v>867.40017263350001</v>
      </c>
      <c r="E656">
        <v>80726</v>
      </c>
      <c r="F656" t="s">
        <v>442</v>
      </c>
      <c r="G656" t="s">
        <v>68</v>
      </c>
      <c r="H656" t="s">
        <v>146</v>
      </c>
      <c r="I656" t="s">
        <v>147</v>
      </c>
      <c r="J656" t="s">
        <v>39</v>
      </c>
      <c r="K656" t="s">
        <v>3</v>
      </c>
      <c r="L656" t="s">
        <v>3</v>
      </c>
      <c r="M656">
        <v>50</v>
      </c>
      <c r="N656" s="1">
        <v>832.73500000000001</v>
      </c>
      <c r="O656" s="1">
        <v>433.70008631675</v>
      </c>
      <c r="P656" s="1">
        <v>190.82803797937001</v>
      </c>
      <c r="Q656" s="1">
        <v>0</v>
      </c>
      <c r="R656" s="28">
        <v>4.0485521243141198E-2</v>
      </c>
      <c r="S656" s="1">
        <v>0</v>
      </c>
      <c r="T656" s="1">
        <v>242.87204833737999</v>
      </c>
      <c r="U656" s="28">
        <v>4.0485521243141198E-2</v>
      </c>
      <c r="V656" s="1">
        <v>252.70484980970801</v>
      </c>
    </row>
    <row r="657" spans="1:22" x14ac:dyDescent="0.35">
      <c r="A657" t="s">
        <v>1443</v>
      </c>
      <c r="B657" t="s">
        <v>35</v>
      </c>
      <c r="C657" s="1">
        <v>17244.45</v>
      </c>
      <c r="D657" s="1">
        <v>8981.1518111822897</v>
      </c>
      <c r="E657">
        <v>1116251</v>
      </c>
      <c r="F657" t="s">
        <v>191</v>
      </c>
      <c r="G657" s="7" t="s">
        <v>42</v>
      </c>
      <c r="H657" t="s">
        <v>149</v>
      </c>
      <c r="I657" t="s">
        <v>150</v>
      </c>
      <c r="J657" t="s">
        <v>71</v>
      </c>
      <c r="K657" t="s">
        <v>13</v>
      </c>
      <c r="L657" t="s">
        <v>13</v>
      </c>
      <c r="M657">
        <v>100</v>
      </c>
      <c r="N657" s="1">
        <v>17244.45</v>
      </c>
      <c r="O657" s="1">
        <v>8981.1518111822897</v>
      </c>
      <c r="P657" s="1">
        <v>3951.7067969202099</v>
      </c>
      <c r="Q657" s="1">
        <v>0</v>
      </c>
      <c r="R657" s="28">
        <v>-0.33101431016382799</v>
      </c>
      <c r="S657" s="1">
        <v>0</v>
      </c>
      <c r="T657" s="1">
        <v>5029.4450142620799</v>
      </c>
      <c r="U657" s="28">
        <v>-0.33101431016382799</v>
      </c>
      <c r="V657" s="1">
        <v>3364.6267423592199</v>
      </c>
    </row>
    <row r="658" spans="1:22" x14ac:dyDescent="0.35">
      <c r="A658" t="s">
        <v>792</v>
      </c>
      <c r="B658" t="s">
        <v>35</v>
      </c>
      <c r="C658" s="1">
        <v>12.63</v>
      </c>
      <c r="D658" s="1">
        <v>6.5778814270813104</v>
      </c>
      <c r="E658">
        <v>82004</v>
      </c>
      <c r="F658" t="s">
        <v>793</v>
      </c>
      <c r="G658" s="7" t="s">
        <v>42</v>
      </c>
      <c r="H658" t="s">
        <v>165</v>
      </c>
      <c r="I658" t="s">
        <v>166</v>
      </c>
      <c r="J658" t="s">
        <v>84</v>
      </c>
      <c r="K658" t="s">
        <v>7</v>
      </c>
      <c r="L658" t="s">
        <v>7</v>
      </c>
      <c r="M658">
        <v>100</v>
      </c>
      <c r="N658" s="1">
        <v>12.63</v>
      </c>
      <c r="O658" s="1">
        <v>6.5778814270813104</v>
      </c>
      <c r="P658" s="1">
        <v>2.8942678279157801</v>
      </c>
      <c r="Q658" s="1">
        <v>0</v>
      </c>
      <c r="R658" s="28">
        <v>4.5000203846254097E-2</v>
      </c>
      <c r="S658" s="1">
        <v>0</v>
      </c>
      <c r="T658" s="1">
        <v>3.6836135991655299</v>
      </c>
      <c r="U658" s="28">
        <v>4.5000203846254097E-2</v>
      </c>
      <c r="V658" s="1">
        <v>3.8493769620188201</v>
      </c>
    </row>
    <row r="659" spans="1:22" x14ac:dyDescent="0.35">
      <c r="A659" t="s">
        <v>794</v>
      </c>
      <c r="B659" t="s">
        <v>35</v>
      </c>
      <c r="C659" s="1">
        <v>16785.439999999999</v>
      </c>
      <c r="D659" s="1">
        <v>8742.0929549792309</v>
      </c>
      <c r="E659">
        <v>963911</v>
      </c>
      <c r="F659" t="s">
        <v>41</v>
      </c>
      <c r="G659" s="7" t="s">
        <v>42</v>
      </c>
      <c r="H659" t="s">
        <v>37</v>
      </c>
      <c r="I659" t="s">
        <v>38</v>
      </c>
      <c r="J659" t="s">
        <v>39</v>
      </c>
      <c r="K659" t="s">
        <v>3</v>
      </c>
      <c r="L659" t="s">
        <v>3</v>
      </c>
      <c r="M659">
        <v>100</v>
      </c>
      <c r="N659" s="1">
        <v>16785.439999999999</v>
      </c>
      <c r="O659" s="1">
        <v>8742.0929549792309</v>
      </c>
      <c r="P659" s="1">
        <v>3846.5209001908602</v>
      </c>
      <c r="Q659" s="1">
        <v>0</v>
      </c>
      <c r="R659" s="28">
        <v>4.0485521243141198E-2</v>
      </c>
      <c r="S659" s="1">
        <v>0</v>
      </c>
      <c r="T659" s="1">
        <v>4895.5720547883702</v>
      </c>
      <c r="U659" s="28">
        <v>4.0485521243141198E-2</v>
      </c>
      <c r="V659" s="1">
        <v>5093.7718412098302</v>
      </c>
    </row>
    <row r="660" spans="1:22" x14ac:dyDescent="0.35">
      <c r="A660" t="s">
        <v>795</v>
      </c>
      <c r="B660" t="s">
        <v>35</v>
      </c>
      <c r="C660" s="1">
        <v>492.03</v>
      </c>
      <c r="D660" s="1">
        <v>256.25613607021501</v>
      </c>
      <c r="E660">
        <v>3573</v>
      </c>
      <c r="F660" t="s">
        <v>373</v>
      </c>
      <c r="G660" s="7" t="s">
        <v>42</v>
      </c>
      <c r="H660" t="s">
        <v>178</v>
      </c>
      <c r="I660" t="s">
        <v>179</v>
      </c>
      <c r="J660" t="s">
        <v>180</v>
      </c>
      <c r="K660" t="s">
        <v>10</v>
      </c>
      <c r="L660" t="s">
        <v>10</v>
      </c>
      <c r="M660">
        <v>50</v>
      </c>
      <c r="N660" s="1">
        <v>246.01499999999999</v>
      </c>
      <c r="O660" s="1">
        <v>128.12806803510799</v>
      </c>
      <c r="P660" s="1">
        <v>56.3763499354475</v>
      </c>
      <c r="Q660" s="1">
        <v>0</v>
      </c>
      <c r="R660" s="28">
        <v>8.1426092723477894E-2</v>
      </c>
      <c r="S660" s="1">
        <v>0</v>
      </c>
      <c r="T660" s="1">
        <v>71.751718099660494</v>
      </c>
      <c r="U660" s="28">
        <v>8.1426092723477894E-2</v>
      </c>
      <c r="V660" s="1">
        <v>77.594180150712305</v>
      </c>
    </row>
    <row r="661" spans="1:22" x14ac:dyDescent="0.35">
      <c r="A661" t="s">
        <v>795</v>
      </c>
      <c r="B661" t="s">
        <v>35</v>
      </c>
      <c r="C661" s="1">
        <v>492.03</v>
      </c>
      <c r="D661" s="1">
        <v>256.25613607021501</v>
      </c>
      <c r="E661">
        <v>8001245</v>
      </c>
      <c r="F661" t="s">
        <v>374</v>
      </c>
      <c r="G661" s="7" t="s">
        <v>68</v>
      </c>
      <c r="H661" t="s">
        <v>178</v>
      </c>
      <c r="I661" t="s">
        <v>179</v>
      </c>
      <c r="J661" t="s">
        <v>180</v>
      </c>
      <c r="K661" t="s">
        <v>10</v>
      </c>
      <c r="L661" t="s">
        <v>10</v>
      </c>
      <c r="M661">
        <v>50</v>
      </c>
      <c r="N661" s="1">
        <v>246.01499999999999</v>
      </c>
      <c r="O661" s="1">
        <v>128.12806803510799</v>
      </c>
      <c r="P661" s="1">
        <v>56.3763499354475</v>
      </c>
      <c r="Q661" s="1">
        <v>0</v>
      </c>
      <c r="R661" s="28">
        <v>8.1426092723477894E-2</v>
      </c>
      <c r="S661" s="1">
        <v>0</v>
      </c>
      <c r="T661" s="1">
        <v>71.751718099660494</v>
      </c>
      <c r="U661" s="28">
        <v>8.1426092723477894E-2</v>
      </c>
      <c r="V661" s="1">
        <v>77.594180150712305</v>
      </c>
    </row>
    <row r="662" spans="1:22" x14ac:dyDescent="0.35">
      <c r="A662" t="s">
        <v>796</v>
      </c>
      <c r="B662" t="s">
        <v>35</v>
      </c>
      <c r="C662" s="1">
        <v>69.900000000000006</v>
      </c>
      <c r="D662" s="1">
        <v>36.404901959856197</v>
      </c>
      <c r="E662">
        <v>88914</v>
      </c>
      <c r="F662" t="s">
        <v>797</v>
      </c>
      <c r="G662" s="7" t="s">
        <v>42</v>
      </c>
      <c r="H662" t="s">
        <v>165</v>
      </c>
      <c r="I662" t="s">
        <v>166</v>
      </c>
      <c r="J662" t="s">
        <v>84</v>
      </c>
      <c r="K662" t="s">
        <v>7</v>
      </c>
      <c r="L662" t="s">
        <v>7</v>
      </c>
      <c r="M662">
        <v>100</v>
      </c>
      <c r="N662" s="1">
        <v>69.900000000000006</v>
      </c>
      <c r="O662" s="1">
        <v>36.404901959856197</v>
      </c>
      <c r="P662" s="1">
        <v>16.018156862336699</v>
      </c>
      <c r="Q662" s="1">
        <v>0</v>
      </c>
      <c r="R662" s="28">
        <v>4.5000203846254097E-2</v>
      </c>
      <c r="S662" s="1">
        <v>0</v>
      </c>
      <c r="T662" s="1">
        <v>20.386745097519501</v>
      </c>
      <c r="U662" s="28">
        <v>4.5000203846254097E-2</v>
      </c>
      <c r="V662" s="1">
        <v>21.304152782669501</v>
      </c>
    </row>
    <row r="663" spans="1:22" x14ac:dyDescent="0.35">
      <c r="A663" t="s">
        <v>798</v>
      </c>
      <c r="B663" t="s">
        <v>35</v>
      </c>
      <c r="C663" s="1">
        <v>335.62</v>
      </c>
      <c r="D663" s="1">
        <v>174.795610812116</v>
      </c>
      <c r="E663">
        <v>189440</v>
      </c>
      <c r="F663" t="s">
        <v>799</v>
      </c>
      <c r="G663" s="7" t="s">
        <v>42</v>
      </c>
      <c r="H663" t="s">
        <v>165</v>
      </c>
      <c r="I663" t="s">
        <v>166</v>
      </c>
      <c r="J663" t="s">
        <v>84</v>
      </c>
      <c r="K663" t="s">
        <v>7</v>
      </c>
      <c r="L663" t="s">
        <v>7</v>
      </c>
      <c r="M663">
        <v>100</v>
      </c>
      <c r="N663" s="1">
        <v>335.62</v>
      </c>
      <c r="O663" s="1">
        <v>174.795610812116</v>
      </c>
      <c r="P663" s="1">
        <v>76.910068757331004</v>
      </c>
      <c r="Q663" s="1">
        <v>0</v>
      </c>
      <c r="R663" s="28">
        <v>4.5000203846254097E-2</v>
      </c>
      <c r="S663" s="1">
        <v>0</v>
      </c>
      <c r="T663" s="1">
        <v>97.885542054785006</v>
      </c>
      <c r="U663" s="28">
        <v>4.5000203846254097E-2</v>
      </c>
      <c r="V663" s="1">
        <v>102.290411400851</v>
      </c>
    </row>
    <row r="664" spans="1:22" x14ac:dyDescent="0.35">
      <c r="A664" t="s">
        <v>800</v>
      </c>
      <c r="B664" t="s">
        <v>35</v>
      </c>
      <c r="C664" s="1">
        <v>164</v>
      </c>
      <c r="D664" s="1">
        <v>85.413503882924402</v>
      </c>
      <c r="E664">
        <v>189773</v>
      </c>
      <c r="F664" t="s">
        <v>1435</v>
      </c>
      <c r="G664" s="7" t="s">
        <v>42</v>
      </c>
      <c r="H664" t="s">
        <v>91</v>
      </c>
      <c r="I664" t="s">
        <v>92</v>
      </c>
      <c r="J664" t="s">
        <v>84</v>
      </c>
      <c r="K664" t="s">
        <v>7</v>
      </c>
      <c r="L664" t="s">
        <v>7</v>
      </c>
      <c r="M664">
        <v>100</v>
      </c>
      <c r="N664" s="1">
        <v>164</v>
      </c>
      <c r="O664" s="1">
        <v>85.413503882924402</v>
      </c>
      <c r="P664" s="1">
        <v>37.581941708486703</v>
      </c>
      <c r="Q664" s="1">
        <v>0</v>
      </c>
      <c r="R664" s="28">
        <v>4.5000203846254097E-2</v>
      </c>
      <c r="S664" s="1">
        <v>0</v>
      </c>
      <c r="T664" s="1">
        <v>47.8315621744377</v>
      </c>
      <c r="U664" s="28">
        <v>4.5000203846254097E-2</v>
      </c>
      <c r="V664" s="1">
        <v>49.983992222572098</v>
      </c>
    </row>
    <row r="665" spans="1:22" x14ac:dyDescent="0.35">
      <c r="A665" t="s">
        <v>801</v>
      </c>
      <c r="B665" t="s">
        <v>35</v>
      </c>
      <c r="C665" s="1">
        <v>14897.77</v>
      </c>
      <c r="D665" s="1">
        <v>7758.9679008653302</v>
      </c>
      <c r="E665">
        <v>8007553</v>
      </c>
      <c r="F665" t="s">
        <v>528</v>
      </c>
      <c r="G665" s="7"/>
      <c r="H665" t="s">
        <v>63</v>
      </c>
      <c r="I665" t="s">
        <v>64</v>
      </c>
      <c r="J665" t="s">
        <v>39</v>
      </c>
      <c r="K665" t="s">
        <v>3</v>
      </c>
      <c r="L665" t="s">
        <v>3</v>
      </c>
      <c r="M665">
        <v>50</v>
      </c>
      <c r="N665" s="1">
        <v>7448.8850000000002</v>
      </c>
      <c r="O665" s="1">
        <v>3879.4839504326701</v>
      </c>
      <c r="P665" s="1">
        <v>1706.9729381903701</v>
      </c>
      <c r="Q665" s="1">
        <v>0</v>
      </c>
      <c r="R665" s="28">
        <v>4.0485521243141198E-2</v>
      </c>
      <c r="S665" s="1">
        <v>0</v>
      </c>
      <c r="T665" s="1">
        <v>2172.5110122422898</v>
      </c>
      <c r="U665" s="28">
        <v>4.0485521243141198E-2</v>
      </c>
      <c r="V665" s="1">
        <v>2260.46625297938</v>
      </c>
    </row>
    <row r="666" spans="1:22" x14ac:dyDescent="0.35">
      <c r="A666" t="s">
        <v>801</v>
      </c>
      <c r="B666" t="s">
        <v>35</v>
      </c>
      <c r="C666" s="1">
        <v>14897.77</v>
      </c>
      <c r="D666" s="1">
        <v>7758.9679008653302</v>
      </c>
      <c r="E666">
        <v>160788</v>
      </c>
      <c r="F666" t="s">
        <v>529</v>
      </c>
      <c r="G666" t="s">
        <v>42</v>
      </c>
      <c r="H666" t="s">
        <v>118</v>
      </c>
      <c r="I666" t="s">
        <v>119</v>
      </c>
      <c r="J666" t="s">
        <v>39</v>
      </c>
      <c r="K666" t="s">
        <v>3</v>
      </c>
      <c r="L666" t="s">
        <v>3</v>
      </c>
      <c r="M666">
        <v>50</v>
      </c>
      <c r="N666" s="1">
        <v>7448.8850000000002</v>
      </c>
      <c r="O666" s="1">
        <v>3879.4839504326701</v>
      </c>
      <c r="P666" s="1">
        <v>1706.9729381903701</v>
      </c>
      <c r="Q666" s="1">
        <v>0</v>
      </c>
      <c r="R666" s="28">
        <v>4.0485521243141198E-2</v>
      </c>
      <c r="S666" s="1">
        <v>0</v>
      </c>
      <c r="T666" s="1">
        <v>2172.5110122422898</v>
      </c>
      <c r="U666" s="28">
        <v>4.0485521243141198E-2</v>
      </c>
      <c r="V666" s="1">
        <v>2260.46625297938</v>
      </c>
    </row>
    <row r="667" spans="1:22" x14ac:dyDescent="0.35">
      <c r="A667" t="s">
        <v>802</v>
      </c>
      <c r="B667" t="s">
        <v>35</v>
      </c>
      <c r="C667" s="1">
        <v>-203.61</v>
      </c>
      <c r="D667" s="1">
        <v>-106.042948326843</v>
      </c>
      <c r="E667">
        <v>180578</v>
      </c>
      <c r="F667" t="s">
        <v>388</v>
      </c>
      <c r="G667" t="s">
        <v>42</v>
      </c>
      <c r="H667" t="s">
        <v>149</v>
      </c>
      <c r="I667" t="s">
        <v>150</v>
      </c>
      <c r="J667" t="s">
        <v>71</v>
      </c>
      <c r="K667" t="s">
        <v>13</v>
      </c>
      <c r="L667" t="s">
        <v>13</v>
      </c>
      <c r="M667">
        <v>50</v>
      </c>
      <c r="N667" s="1">
        <v>-101.80500000000001</v>
      </c>
      <c r="O667" s="1">
        <v>-53.021474163421502</v>
      </c>
      <c r="P667" s="1">
        <v>-23.3294486319055</v>
      </c>
      <c r="Q667" s="1">
        <v>0</v>
      </c>
      <c r="R667" s="28">
        <v>-0.33101431016382799</v>
      </c>
      <c r="S667" s="1">
        <v>0</v>
      </c>
      <c r="T667" s="1">
        <v>-29.692025531515998</v>
      </c>
      <c r="U667" s="28">
        <v>-0.33101431016382799</v>
      </c>
      <c r="V667" s="1">
        <v>-19.863540182834502</v>
      </c>
    </row>
    <row r="668" spans="1:22" x14ac:dyDescent="0.35">
      <c r="A668" t="s">
        <v>802</v>
      </c>
      <c r="B668" t="s">
        <v>35</v>
      </c>
      <c r="C668" s="1">
        <v>-203.61</v>
      </c>
      <c r="D668" s="1">
        <v>-106.042948326843</v>
      </c>
      <c r="E668">
        <v>180578</v>
      </c>
      <c r="F668" t="s">
        <v>388</v>
      </c>
      <c r="G668" s="7"/>
      <c r="H668" t="s">
        <v>85</v>
      </c>
      <c r="I668" t="s">
        <v>86</v>
      </c>
      <c r="J668" t="s">
        <v>78</v>
      </c>
      <c r="K668" t="s">
        <v>18</v>
      </c>
      <c r="L668" t="s">
        <v>13</v>
      </c>
      <c r="M668">
        <v>50</v>
      </c>
      <c r="N668" s="1">
        <v>-101.80500000000001</v>
      </c>
      <c r="O668" s="1">
        <v>-53.021474163421502</v>
      </c>
      <c r="P668" s="1">
        <v>0</v>
      </c>
      <c r="Q668" s="1">
        <v>-53.021474163421502</v>
      </c>
      <c r="R668" s="28">
        <v>-0.33101431016382799</v>
      </c>
      <c r="S668" s="1">
        <v>-35.4706074693473</v>
      </c>
      <c r="T668" s="1">
        <v>0</v>
      </c>
      <c r="U668" s="28">
        <v>0</v>
      </c>
      <c r="V668" s="1">
        <v>0</v>
      </c>
    </row>
    <row r="669" spans="1:22" x14ac:dyDescent="0.35">
      <c r="A669" t="s">
        <v>803</v>
      </c>
      <c r="B669" t="s">
        <v>35</v>
      </c>
      <c r="C669" s="1">
        <v>-104.96</v>
      </c>
      <c r="D669" s="1">
        <v>-54.664642485071603</v>
      </c>
      <c r="E669">
        <v>1224206</v>
      </c>
      <c r="F669" t="s">
        <v>804</v>
      </c>
      <c r="G669" t="s">
        <v>42</v>
      </c>
      <c r="H669" t="s">
        <v>82</v>
      </c>
      <c r="I669" t="s">
        <v>83</v>
      </c>
      <c r="J669" t="s">
        <v>84</v>
      </c>
      <c r="K669" t="s">
        <v>7</v>
      </c>
      <c r="L669" t="s">
        <v>7</v>
      </c>
      <c r="M669">
        <v>100</v>
      </c>
      <c r="N669" s="1">
        <v>-104.96</v>
      </c>
      <c r="O669" s="1">
        <v>-54.664642485071603</v>
      </c>
      <c r="P669" s="1">
        <v>-24.052442693431502</v>
      </c>
      <c r="Q669" s="1">
        <v>0</v>
      </c>
      <c r="R669" s="28">
        <v>4.5000203846254097E-2</v>
      </c>
      <c r="S669" s="1">
        <v>0</v>
      </c>
      <c r="T669" s="1">
        <v>-30.612199791640101</v>
      </c>
      <c r="U669" s="28">
        <v>4.5000203846254097E-2</v>
      </c>
      <c r="V669" s="1">
        <v>-31.9897550224462</v>
      </c>
    </row>
    <row r="670" spans="1:22" x14ac:dyDescent="0.35">
      <c r="A670" t="s">
        <v>805</v>
      </c>
      <c r="B670" t="s">
        <v>35</v>
      </c>
      <c r="C670" s="1">
        <v>2365.46</v>
      </c>
      <c r="D670" s="1">
        <v>1231.9647981396499</v>
      </c>
      <c r="E670">
        <v>8007521</v>
      </c>
      <c r="F670" t="s">
        <v>806</v>
      </c>
      <c r="G670" s="7" t="s">
        <v>42</v>
      </c>
      <c r="H670" t="s">
        <v>115</v>
      </c>
      <c r="I670" t="s">
        <v>116</v>
      </c>
      <c r="J670" t="s">
        <v>75</v>
      </c>
      <c r="K670" t="s">
        <v>2</v>
      </c>
      <c r="L670" t="s">
        <v>2</v>
      </c>
      <c r="M670">
        <v>100</v>
      </c>
      <c r="N670" s="1">
        <v>2365.46</v>
      </c>
      <c r="O670" s="1">
        <v>1231.9647981396499</v>
      </c>
      <c r="P670" s="1">
        <v>542.06451118144605</v>
      </c>
      <c r="Q670" s="1">
        <v>0</v>
      </c>
      <c r="R670" s="28">
        <v>-0.17221561576812999</v>
      </c>
      <c r="S670" s="1">
        <v>0</v>
      </c>
      <c r="T670" s="1">
        <v>689.90028695820399</v>
      </c>
      <c r="U670" s="28">
        <v>-0.17221561576812999</v>
      </c>
      <c r="V670" s="1">
        <v>571.08868422108696</v>
      </c>
    </row>
    <row r="671" spans="1:22" x14ac:dyDescent="0.35">
      <c r="A671" t="s">
        <v>807</v>
      </c>
      <c r="B671" t="s">
        <v>141</v>
      </c>
      <c r="C671" s="1">
        <v>23559.37</v>
      </c>
      <c r="D671" s="1">
        <v>12270.0508595991</v>
      </c>
      <c r="E671">
        <v>8007923</v>
      </c>
      <c r="F671" t="s">
        <v>1422</v>
      </c>
      <c r="G671" s="7" t="s">
        <v>42</v>
      </c>
      <c r="H671" t="s">
        <v>338</v>
      </c>
      <c r="I671" t="s">
        <v>339</v>
      </c>
      <c r="J671" t="s">
        <v>340</v>
      </c>
      <c r="K671" t="s">
        <v>14</v>
      </c>
      <c r="L671" t="s">
        <v>14</v>
      </c>
      <c r="M671">
        <v>100</v>
      </c>
      <c r="N671" s="1">
        <v>23559.37</v>
      </c>
      <c r="O671" s="1">
        <v>12270.0508595991</v>
      </c>
      <c r="P671" s="1">
        <v>5398.8223782236</v>
      </c>
      <c r="Q671" s="1">
        <v>0</v>
      </c>
      <c r="R671" s="28">
        <v>8.1596227039874195E-2</v>
      </c>
      <c r="S671" s="1">
        <v>0</v>
      </c>
      <c r="T671" s="1">
        <v>6871.2284813755005</v>
      </c>
      <c r="U671" s="28">
        <v>8.1596227039874195E-2</v>
      </c>
      <c r="V671" s="1">
        <v>7431.8948005846596</v>
      </c>
    </row>
    <row r="672" spans="1:22" x14ac:dyDescent="0.35">
      <c r="A672" t="s">
        <v>1444</v>
      </c>
      <c r="B672" t="s">
        <v>35</v>
      </c>
      <c r="C672" s="1">
        <v>17952.759999999998</v>
      </c>
      <c r="D672" s="1">
        <v>9350.0496095683502</v>
      </c>
      <c r="E672">
        <v>8006965</v>
      </c>
      <c r="F672" t="s">
        <v>1445</v>
      </c>
      <c r="G672" s="7" t="s">
        <v>42</v>
      </c>
      <c r="H672" t="s">
        <v>1446</v>
      </c>
      <c r="I672" t="s">
        <v>1383</v>
      </c>
      <c r="J672" t="s">
        <v>340</v>
      </c>
      <c r="K672" t="s">
        <v>14</v>
      </c>
      <c r="L672" t="s">
        <v>14</v>
      </c>
      <c r="M672">
        <v>100</v>
      </c>
      <c r="N672" s="1">
        <v>17952.759999999998</v>
      </c>
      <c r="O672" s="1">
        <v>9350.0496095683502</v>
      </c>
      <c r="P672" s="1">
        <v>4114.0218282100705</v>
      </c>
      <c r="Q672" s="1">
        <v>0</v>
      </c>
      <c r="R672" s="28">
        <v>8.1596227039874195E-2</v>
      </c>
      <c r="S672" s="1">
        <v>0</v>
      </c>
      <c r="T672" s="1">
        <v>5236.0277813582798</v>
      </c>
      <c r="U672" s="28">
        <v>8.1596227039874195E-2</v>
      </c>
      <c r="V672" s="1">
        <v>5663.2678929930798</v>
      </c>
    </row>
    <row r="673" spans="1:22" x14ac:dyDescent="0.35">
      <c r="A673" t="s">
        <v>808</v>
      </c>
      <c r="B673" t="s">
        <v>35</v>
      </c>
      <c r="C673" s="1">
        <v>7574.62</v>
      </c>
      <c r="D673" s="1">
        <v>3944.9685047663202</v>
      </c>
      <c r="E673">
        <v>8010855</v>
      </c>
      <c r="F673" t="s">
        <v>809</v>
      </c>
      <c r="G673" s="7" t="s">
        <v>42</v>
      </c>
      <c r="H673" t="s">
        <v>118</v>
      </c>
      <c r="I673" t="s">
        <v>119</v>
      </c>
      <c r="J673" t="s">
        <v>39</v>
      </c>
      <c r="K673" t="s">
        <v>3</v>
      </c>
      <c r="L673" t="s">
        <v>3</v>
      </c>
      <c r="M673">
        <v>100</v>
      </c>
      <c r="N673" s="1">
        <v>7574.62</v>
      </c>
      <c r="O673" s="1">
        <v>3944.9685047663202</v>
      </c>
      <c r="P673" s="1">
        <v>1735.7861420971799</v>
      </c>
      <c r="Q673" s="1">
        <v>0</v>
      </c>
      <c r="R673" s="28">
        <v>4.0485521243141198E-2</v>
      </c>
      <c r="S673" s="1">
        <v>0</v>
      </c>
      <c r="T673" s="1">
        <v>2209.1823626691398</v>
      </c>
      <c r="U673" s="28">
        <v>4.0485521243141198E-2</v>
      </c>
      <c r="V673" s="1">
        <v>2298.6222621429501</v>
      </c>
    </row>
    <row r="674" spans="1:22" x14ac:dyDescent="0.35">
      <c r="A674" t="s">
        <v>810</v>
      </c>
      <c r="B674" t="s">
        <v>35</v>
      </c>
      <c r="C674" s="1">
        <v>1118.8</v>
      </c>
      <c r="D674" s="1">
        <v>582.68675697692504</v>
      </c>
      <c r="E674">
        <v>87519</v>
      </c>
      <c r="F674" t="s">
        <v>617</v>
      </c>
      <c r="G674" s="7" t="s">
        <v>42</v>
      </c>
      <c r="H674" t="s">
        <v>52</v>
      </c>
      <c r="I674" t="s">
        <v>53</v>
      </c>
      <c r="J674" t="s">
        <v>54</v>
      </c>
      <c r="K674" t="s">
        <v>8</v>
      </c>
      <c r="L674" t="s">
        <v>8</v>
      </c>
      <c r="M674">
        <v>100</v>
      </c>
      <c r="N674" s="1">
        <v>1118.8</v>
      </c>
      <c r="O674" s="1">
        <v>582.68675697692595</v>
      </c>
      <c r="P674" s="1">
        <v>256.382173069847</v>
      </c>
      <c r="Q674" s="1">
        <v>0</v>
      </c>
      <c r="R674" s="28">
        <v>8.1596227039873598E-2</v>
      </c>
      <c r="S674" s="1">
        <v>0</v>
      </c>
      <c r="T674" s="1">
        <v>326.30458390707901</v>
      </c>
      <c r="U674" s="28">
        <v>8.1596227039873598E-2</v>
      </c>
      <c r="V674" s="1">
        <v>352.92980681971198</v>
      </c>
    </row>
    <row r="675" spans="1:22" x14ac:dyDescent="0.35">
      <c r="A675" t="s">
        <v>811</v>
      </c>
      <c r="B675" t="s">
        <v>35</v>
      </c>
      <c r="C675" s="1">
        <v>582.47</v>
      </c>
      <c r="D675" s="1">
        <v>303.35855857735999</v>
      </c>
      <c r="E675">
        <v>186940</v>
      </c>
      <c r="F675" t="s">
        <v>245</v>
      </c>
      <c r="G675" s="7" t="s">
        <v>68</v>
      </c>
      <c r="H675" t="s">
        <v>95</v>
      </c>
      <c r="I675" t="s">
        <v>96</v>
      </c>
      <c r="J675" t="s">
        <v>84</v>
      </c>
      <c r="K675" t="s">
        <v>7</v>
      </c>
      <c r="L675" t="s">
        <v>7</v>
      </c>
      <c r="M675">
        <v>50</v>
      </c>
      <c r="N675" s="1">
        <v>291.23500000000001</v>
      </c>
      <c r="O675" s="1">
        <v>151.67927928867999</v>
      </c>
      <c r="P675" s="1">
        <v>66.738882887019201</v>
      </c>
      <c r="Q675" s="1">
        <v>0</v>
      </c>
      <c r="R675" s="28">
        <v>4.5000203846254097E-2</v>
      </c>
      <c r="S675" s="1">
        <v>0</v>
      </c>
      <c r="T675" s="1">
        <v>84.940396401660806</v>
      </c>
      <c r="U675" s="28">
        <v>4.5000203846254097E-2</v>
      </c>
      <c r="V675" s="1">
        <v>88.762731554517202</v>
      </c>
    </row>
    <row r="676" spans="1:22" x14ac:dyDescent="0.35">
      <c r="A676" t="s">
        <v>811</v>
      </c>
      <c r="B676" t="s">
        <v>35</v>
      </c>
      <c r="C676" s="1">
        <v>582.47</v>
      </c>
      <c r="D676" s="1">
        <v>303.35855857735999</v>
      </c>
      <c r="E676">
        <v>186940</v>
      </c>
      <c r="F676" t="s">
        <v>245</v>
      </c>
      <c r="G676" s="7" t="s">
        <v>42</v>
      </c>
      <c r="H676" t="s">
        <v>246</v>
      </c>
      <c r="I676" t="s">
        <v>247</v>
      </c>
      <c r="J676" t="s">
        <v>84</v>
      </c>
      <c r="K676" t="s">
        <v>7</v>
      </c>
      <c r="L676" t="s">
        <v>7</v>
      </c>
      <c r="M676">
        <v>50</v>
      </c>
      <c r="N676" s="1">
        <v>291.23500000000001</v>
      </c>
      <c r="O676" s="1">
        <v>151.67927928867999</v>
      </c>
      <c r="P676" s="1">
        <v>66.738882887019201</v>
      </c>
      <c r="Q676" s="1">
        <v>0</v>
      </c>
      <c r="R676" s="28">
        <v>4.5000203846254097E-2</v>
      </c>
      <c r="S676" s="1">
        <v>0</v>
      </c>
      <c r="T676" s="1">
        <v>84.940396401660806</v>
      </c>
      <c r="U676" s="28">
        <v>4.5000203846254097E-2</v>
      </c>
      <c r="V676" s="1">
        <v>88.762731554517202</v>
      </c>
    </row>
    <row r="677" spans="1:22" x14ac:dyDescent="0.35">
      <c r="A677" t="s">
        <v>812</v>
      </c>
      <c r="B677" t="s">
        <v>35</v>
      </c>
      <c r="C677" s="1">
        <v>163.76</v>
      </c>
      <c r="D677" s="1">
        <v>85.2885085113884</v>
      </c>
      <c r="E677">
        <v>1214139</v>
      </c>
      <c r="F677" t="s">
        <v>813</v>
      </c>
      <c r="G677" s="7" t="s">
        <v>42</v>
      </c>
      <c r="H677" t="s">
        <v>272</v>
      </c>
      <c r="I677" t="s">
        <v>273</v>
      </c>
      <c r="J677" t="s">
        <v>84</v>
      </c>
      <c r="K677" t="s">
        <v>7</v>
      </c>
      <c r="L677" t="s">
        <v>7</v>
      </c>
      <c r="M677">
        <v>100</v>
      </c>
      <c r="N677" s="1">
        <v>163.76</v>
      </c>
      <c r="O677" s="1">
        <v>85.2885085113884</v>
      </c>
      <c r="P677" s="1">
        <v>37.526943745010897</v>
      </c>
      <c r="Q677" s="1">
        <v>0</v>
      </c>
      <c r="R677" s="28">
        <v>4.5000203846254097E-2</v>
      </c>
      <c r="S677" s="1">
        <v>0</v>
      </c>
      <c r="T677" s="1">
        <v>47.761564766377496</v>
      </c>
      <c r="U677" s="28">
        <v>4.5000203846254097E-2</v>
      </c>
      <c r="V677" s="1">
        <v>49.910844916880599</v>
      </c>
    </row>
    <row r="678" spans="1:22" x14ac:dyDescent="0.35">
      <c r="A678" t="s">
        <v>814</v>
      </c>
      <c r="B678" t="s">
        <v>35</v>
      </c>
      <c r="C678" s="1">
        <v>3247.69</v>
      </c>
      <c r="D678" s="1">
        <v>1691.4425757654601</v>
      </c>
      <c r="E678">
        <v>8003042</v>
      </c>
      <c r="F678" t="s">
        <v>786</v>
      </c>
      <c r="G678" t="s">
        <v>68</v>
      </c>
      <c r="H678" t="s">
        <v>140</v>
      </c>
      <c r="I678" t="s">
        <v>6</v>
      </c>
      <c r="J678" t="s">
        <v>140</v>
      </c>
      <c r="K678" t="s">
        <v>6</v>
      </c>
      <c r="L678" t="s">
        <v>6</v>
      </c>
      <c r="M678">
        <v>25</v>
      </c>
      <c r="N678" s="1">
        <v>811.92250000000001</v>
      </c>
      <c r="O678" s="1">
        <v>422.86064394136503</v>
      </c>
      <c r="P678" s="1">
        <v>186.05868333420099</v>
      </c>
      <c r="Q678" s="1">
        <v>0</v>
      </c>
      <c r="R678" s="28">
        <v>8.1596227039875194E-2</v>
      </c>
      <c r="S678" s="1">
        <v>0</v>
      </c>
      <c r="T678" s="1">
        <v>236.80196060716401</v>
      </c>
      <c r="U678" s="28">
        <v>8.1596227039875194E-2</v>
      </c>
      <c r="V678" s="1">
        <v>256.12410714835403</v>
      </c>
    </row>
    <row r="679" spans="1:22" x14ac:dyDescent="0.35">
      <c r="A679" t="s">
        <v>814</v>
      </c>
      <c r="B679" t="s">
        <v>35</v>
      </c>
      <c r="C679" s="1">
        <v>3247.69</v>
      </c>
      <c r="D679" s="1">
        <v>1691.4425757654601</v>
      </c>
      <c r="E679">
        <v>1355247</v>
      </c>
      <c r="F679" t="s">
        <v>816</v>
      </c>
      <c r="G679" s="7" t="s">
        <v>68</v>
      </c>
      <c r="H679" t="s">
        <v>817</v>
      </c>
      <c r="I679" t="s">
        <v>818</v>
      </c>
      <c r="J679" t="s">
        <v>423</v>
      </c>
      <c r="K679" t="s">
        <v>16</v>
      </c>
      <c r="L679" t="s">
        <v>11</v>
      </c>
      <c r="M679">
        <v>25</v>
      </c>
      <c r="N679" s="1">
        <v>811.92250000000001</v>
      </c>
      <c r="O679" s="1">
        <v>422.86064394136503</v>
      </c>
      <c r="P679" s="1">
        <v>186.05868333420099</v>
      </c>
      <c r="Q679" s="1">
        <v>0</v>
      </c>
      <c r="R679" s="28">
        <v>8.1596227039868005E-2</v>
      </c>
      <c r="S679" s="1">
        <v>0</v>
      </c>
      <c r="T679" s="1">
        <v>236.80196060716401</v>
      </c>
      <c r="U679" s="28">
        <v>8.1596227039876595E-2</v>
      </c>
      <c r="V679" s="1">
        <v>256.12410714835403</v>
      </c>
    </row>
    <row r="680" spans="1:22" x14ac:dyDescent="0.35">
      <c r="A680" t="s">
        <v>814</v>
      </c>
      <c r="B680" t="s">
        <v>35</v>
      </c>
      <c r="C680" s="1">
        <v>3247.69</v>
      </c>
      <c r="D680" s="1">
        <v>1691.4425757654601</v>
      </c>
      <c r="E680">
        <v>81021</v>
      </c>
      <c r="F680" t="s">
        <v>114</v>
      </c>
      <c r="G680" s="7" t="s">
        <v>68</v>
      </c>
      <c r="H680" t="s">
        <v>286</v>
      </c>
      <c r="I680" t="s">
        <v>287</v>
      </c>
      <c r="J680" t="s">
        <v>288</v>
      </c>
      <c r="K680" t="s">
        <v>17</v>
      </c>
      <c r="L680" t="s">
        <v>3</v>
      </c>
      <c r="M680">
        <v>25</v>
      </c>
      <c r="N680" s="1">
        <v>811.92250000000001</v>
      </c>
      <c r="O680" s="1">
        <v>422.86064394136503</v>
      </c>
      <c r="P680" s="1">
        <v>186.05868333420099</v>
      </c>
      <c r="Q680" s="1">
        <v>0</v>
      </c>
      <c r="R680" s="28">
        <v>4.0485521243141198E-2</v>
      </c>
      <c r="S680" s="1">
        <v>0</v>
      </c>
      <c r="T680" s="1">
        <v>236.80196060716401</v>
      </c>
      <c r="U680" s="28">
        <v>8.1596227039873695E-2</v>
      </c>
      <c r="V680" s="1">
        <v>256.12410714835403</v>
      </c>
    </row>
    <row r="681" spans="1:22" x14ac:dyDescent="0.35">
      <c r="A681" t="s">
        <v>814</v>
      </c>
      <c r="B681" t="s">
        <v>35</v>
      </c>
      <c r="C681" s="1">
        <v>3247.69</v>
      </c>
      <c r="D681" s="1">
        <v>1691.4425757654601</v>
      </c>
      <c r="E681">
        <v>996009</v>
      </c>
      <c r="F681" t="s">
        <v>815</v>
      </c>
      <c r="G681" s="7" t="s">
        <v>42</v>
      </c>
      <c r="H681" t="s">
        <v>140</v>
      </c>
      <c r="I681" t="s">
        <v>6</v>
      </c>
      <c r="J681" t="s">
        <v>140</v>
      </c>
      <c r="K681" t="s">
        <v>6</v>
      </c>
      <c r="L681" t="s">
        <v>6</v>
      </c>
      <c r="M681">
        <v>25</v>
      </c>
      <c r="N681" s="1">
        <v>811.92250000000001</v>
      </c>
      <c r="O681" s="1">
        <v>422.86064394136503</v>
      </c>
      <c r="P681" s="1">
        <v>186.05868333420099</v>
      </c>
      <c r="Q681" s="1">
        <v>0</v>
      </c>
      <c r="R681" s="28">
        <v>8.1596227039875194E-2</v>
      </c>
      <c r="S681" s="1">
        <v>0</v>
      </c>
      <c r="T681" s="1">
        <v>236.80196060716401</v>
      </c>
      <c r="U681" s="28">
        <v>8.1596227039875194E-2</v>
      </c>
      <c r="V681" s="1">
        <v>256.12410714835403</v>
      </c>
    </row>
    <row r="682" spans="1:22" x14ac:dyDescent="0.35">
      <c r="A682" t="s">
        <v>819</v>
      </c>
      <c r="B682" t="s">
        <v>35</v>
      </c>
      <c r="C682" s="1">
        <v>2044.78</v>
      </c>
      <c r="D682" s="1">
        <v>1064.95014920565</v>
      </c>
      <c r="E682">
        <v>81021</v>
      </c>
      <c r="F682" t="s">
        <v>114</v>
      </c>
      <c r="G682" s="7" t="s">
        <v>42</v>
      </c>
      <c r="H682" t="s">
        <v>286</v>
      </c>
      <c r="I682" t="s">
        <v>287</v>
      </c>
      <c r="J682" t="s">
        <v>288</v>
      </c>
      <c r="K682" t="s">
        <v>17</v>
      </c>
      <c r="L682" t="s">
        <v>3</v>
      </c>
      <c r="M682">
        <v>25</v>
      </c>
      <c r="N682" s="1">
        <v>511.19499999999999</v>
      </c>
      <c r="O682" s="1">
        <v>266.23753730141198</v>
      </c>
      <c r="P682" s="1">
        <v>117.144516412621</v>
      </c>
      <c r="Q682" s="1">
        <v>0</v>
      </c>
      <c r="R682" s="28">
        <v>4.0485521243141198E-2</v>
      </c>
      <c r="S682" s="1">
        <v>0</v>
      </c>
      <c r="T682" s="1">
        <v>149.09302088879099</v>
      </c>
      <c r="U682" s="28">
        <v>8.1596227039873695E-2</v>
      </c>
      <c r="V682" s="1">
        <v>161.25844887129301</v>
      </c>
    </row>
    <row r="683" spans="1:22" x14ac:dyDescent="0.35">
      <c r="A683" t="s">
        <v>819</v>
      </c>
      <c r="B683" t="s">
        <v>35</v>
      </c>
      <c r="C683" s="1">
        <v>2044.78</v>
      </c>
      <c r="D683" s="1">
        <v>1064.95014920565</v>
      </c>
      <c r="E683">
        <v>996009</v>
      </c>
      <c r="F683" t="s">
        <v>815</v>
      </c>
      <c r="G683" t="s">
        <v>68</v>
      </c>
      <c r="H683" t="s">
        <v>140</v>
      </c>
      <c r="I683" t="s">
        <v>6</v>
      </c>
      <c r="J683" t="s">
        <v>140</v>
      </c>
      <c r="K683" t="s">
        <v>6</v>
      </c>
      <c r="L683" t="s">
        <v>6</v>
      </c>
      <c r="M683">
        <v>25</v>
      </c>
      <c r="N683" s="1">
        <v>511.19499999999999</v>
      </c>
      <c r="O683" s="1">
        <v>266.23753730141198</v>
      </c>
      <c r="P683" s="1">
        <v>117.144516412621</v>
      </c>
      <c r="Q683" s="1">
        <v>0</v>
      </c>
      <c r="R683" s="28">
        <v>8.1596227039875194E-2</v>
      </c>
      <c r="S683" s="1">
        <v>0</v>
      </c>
      <c r="T683" s="1">
        <v>149.09302088879099</v>
      </c>
      <c r="U683" s="28">
        <v>8.1596227039875194E-2</v>
      </c>
      <c r="V683" s="1">
        <v>161.25844887129301</v>
      </c>
    </row>
    <row r="684" spans="1:22" x14ac:dyDescent="0.35">
      <c r="A684" t="s">
        <v>819</v>
      </c>
      <c r="B684" t="s">
        <v>35</v>
      </c>
      <c r="C684" s="1">
        <v>2044.78</v>
      </c>
      <c r="D684" s="1">
        <v>1064.95014920565</v>
      </c>
      <c r="E684">
        <v>1355247</v>
      </c>
      <c r="F684" t="s">
        <v>816</v>
      </c>
      <c r="G684" s="7" t="s">
        <v>68</v>
      </c>
      <c r="H684" t="s">
        <v>817</v>
      </c>
      <c r="I684" t="s">
        <v>818</v>
      </c>
      <c r="J684" t="s">
        <v>423</v>
      </c>
      <c r="K684" t="s">
        <v>16</v>
      </c>
      <c r="L684" t="s">
        <v>11</v>
      </c>
      <c r="M684">
        <v>25</v>
      </c>
      <c r="N684" s="1">
        <v>511.19499999999999</v>
      </c>
      <c r="O684" s="1">
        <v>266.23753730141198</v>
      </c>
      <c r="P684" s="1">
        <v>117.144516412621</v>
      </c>
      <c r="Q684" s="1">
        <v>0</v>
      </c>
      <c r="R684" s="28">
        <v>8.1596227039868005E-2</v>
      </c>
      <c r="S684" s="1">
        <v>0</v>
      </c>
      <c r="T684" s="1">
        <v>149.09302088879099</v>
      </c>
      <c r="U684" s="28">
        <v>8.1596227039876595E-2</v>
      </c>
      <c r="V684" s="1">
        <v>161.25844887129401</v>
      </c>
    </row>
    <row r="685" spans="1:22" x14ac:dyDescent="0.35">
      <c r="A685" t="s">
        <v>819</v>
      </c>
      <c r="B685" t="s">
        <v>35</v>
      </c>
      <c r="C685" s="1">
        <v>2044.78</v>
      </c>
      <c r="D685" s="1">
        <v>1064.95014920565</v>
      </c>
      <c r="E685">
        <v>8003042</v>
      </c>
      <c r="F685" t="s">
        <v>786</v>
      </c>
      <c r="G685" t="s">
        <v>68</v>
      </c>
      <c r="H685" t="s">
        <v>140</v>
      </c>
      <c r="I685" t="s">
        <v>6</v>
      </c>
      <c r="J685" t="s">
        <v>140</v>
      </c>
      <c r="K685" t="s">
        <v>6</v>
      </c>
      <c r="L685" t="s">
        <v>6</v>
      </c>
      <c r="M685">
        <v>25</v>
      </c>
      <c r="N685" s="1">
        <v>511.19499999999999</v>
      </c>
      <c r="O685" s="1">
        <v>266.23753730141198</v>
      </c>
      <c r="P685" s="1">
        <v>117.144516412621</v>
      </c>
      <c r="Q685" s="1">
        <v>0</v>
      </c>
      <c r="R685" s="28">
        <v>8.1596227039875194E-2</v>
      </c>
      <c r="S685" s="1">
        <v>0</v>
      </c>
      <c r="T685" s="1">
        <v>149.09302088879099</v>
      </c>
      <c r="U685" s="28">
        <v>8.1596227039875194E-2</v>
      </c>
      <c r="V685" s="1">
        <v>161.25844887129301</v>
      </c>
    </row>
    <row r="686" spans="1:22" x14ac:dyDescent="0.35">
      <c r="A686" t="s">
        <v>1447</v>
      </c>
      <c r="B686" t="s">
        <v>35</v>
      </c>
      <c r="C686" s="1">
        <v>36725.01</v>
      </c>
      <c r="D686" s="1">
        <v>19126.9011233868</v>
      </c>
      <c r="E686" s="7">
        <v>230472</v>
      </c>
      <c r="F686" t="s">
        <v>257</v>
      </c>
      <c r="G686" s="7" t="s">
        <v>42</v>
      </c>
      <c r="H686" t="s">
        <v>149</v>
      </c>
      <c r="I686" s="7" t="s">
        <v>150</v>
      </c>
      <c r="J686" s="7" t="s">
        <v>71</v>
      </c>
      <c r="K686" t="s">
        <v>13</v>
      </c>
      <c r="L686" t="s">
        <v>13</v>
      </c>
      <c r="M686">
        <v>100</v>
      </c>
      <c r="N686" s="1">
        <v>36725.01</v>
      </c>
      <c r="O686" s="1">
        <v>19126.9011233868</v>
      </c>
      <c r="P686" s="1">
        <v>8415.8364942901899</v>
      </c>
      <c r="Q686" s="1">
        <v>0</v>
      </c>
      <c r="R686" s="28">
        <v>-0.33101431016382799</v>
      </c>
      <c r="S686" s="1">
        <v>0</v>
      </c>
      <c r="T686" s="1">
        <v>10711.0646290966</v>
      </c>
      <c r="U686" s="28">
        <v>-0.33101431016382799</v>
      </c>
      <c r="V686" s="1">
        <v>7165.5489597760197</v>
      </c>
    </row>
    <row r="687" spans="1:22" x14ac:dyDescent="0.35">
      <c r="A687" t="s">
        <v>820</v>
      </c>
      <c r="B687" t="s">
        <v>35</v>
      </c>
      <c r="C687" s="1">
        <v>-6.8212102632969598E-13</v>
      </c>
      <c r="D687" s="1">
        <v>-3.5525821299412098E-13</v>
      </c>
      <c r="E687" s="7">
        <v>1216076</v>
      </c>
      <c r="F687" t="s">
        <v>583</v>
      </c>
      <c r="G687" s="7"/>
      <c r="H687" t="s">
        <v>107</v>
      </c>
      <c r="I687" s="7" t="s">
        <v>108</v>
      </c>
      <c r="J687" s="7" t="s">
        <v>109</v>
      </c>
      <c r="K687" t="s">
        <v>9</v>
      </c>
      <c r="L687" t="s">
        <v>9</v>
      </c>
      <c r="M687">
        <v>5</v>
      </c>
      <c r="N687" s="1">
        <v>-3.4106051316484801E-14</v>
      </c>
      <c r="O687" s="1">
        <v>-1.7762910649706001E-14</v>
      </c>
      <c r="P687" s="1">
        <v>-7.8156806858706002E-15</v>
      </c>
      <c r="Q687" s="1">
        <v>0</v>
      </c>
      <c r="R687" s="28">
        <v>8.1596227039872807E-2</v>
      </c>
      <c r="S687" s="1">
        <v>0</v>
      </c>
      <c r="T687" s="1">
        <v>-9.9472299638354004E-15</v>
      </c>
      <c r="U687" s="28">
        <v>8.1596227039872807E-2</v>
      </c>
      <c r="V687" s="1">
        <v>-1.07588863983823E-14</v>
      </c>
    </row>
    <row r="688" spans="1:22" x14ac:dyDescent="0.35">
      <c r="A688" t="s">
        <v>820</v>
      </c>
      <c r="B688" t="s">
        <v>35</v>
      </c>
      <c r="C688" s="1">
        <v>-6.8212102632969598E-13</v>
      </c>
      <c r="D688" s="1">
        <v>-3.5525821299412098E-13</v>
      </c>
      <c r="E688" s="7">
        <v>516615</v>
      </c>
      <c r="F688" t="s">
        <v>168</v>
      </c>
      <c r="G688" s="7"/>
      <c r="H688" t="s">
        <v>171</v>
      </c>
      <c r="I688" s="7" t="s">
        <v>172</v>
      </c>
      <c r="J688" s="7" t="s">
        <v>109</v>
      </c>
      <c r="K688" t="s">
        <v>9</v>
      </c>
      <c r="L688" t="s">
        <v>9</v>
      </c>
      <c r="M688">
        <v>26</v>
      </c>
      <c r="N688" s="1">
        <v>-1.7735146684572101E-13</v>
      </c>
      <c r="O688" s="1">
        <v>-9.23671353784715E-14</v>
      </c>
      <c r="P688" s="1">
        <v>-4.06415395665275E-14</v>
      </c>
      <c r="Q688" s="1">
        <v>0</v>
      </c>
      <c r="R688" s="28">
        <v>8.1596227039872807E-2</v>
      </c>
      <c r="S688" s="1">
        <v>0</v>
      </c>
      <c r="T688" s="1">
        <v>-5.1725595811944E-14</v>
      </c>
      <c r="U688" s="28">
        <v>8.1596227039872807E-2</v>
      </c>
      <c r="V688" s="1">
        <v>-5.5946209271588097E-14</v>
      </c>
    </row>
    <row r="689" spans="1:22" x14ac:dyDescent="0.35">
      <c r="A689" t="s">
        <v>820</v>
      </c>
      <c r="B689" t="s">
        <v>35</v>
      </c>
      <c r="C689" s="1">
        <v>-6.8212102632969598E-13</v>
      </c>
      <c r="D689" s="1">
        <v>-3.5525821299412098E-13</v>
      </c>
      <c r="E689" s="7">
        <v>8007532</v>
      </c>
      <c r="F689" t="s">
        <v>582</v>
      </c>
      <c r="G689" s="7"/>
      <c r="H689" t="s">
        <v>169</v>
      </c>
      <c r="I689" s="7" t="s">
        <v>170</v>
      </c>
      <c r="J689" s="7" t="s">
        <v>109</v>
      </c>
      <c r="K689" t="s">
        <v>9</v>
      </c>
      <c r="L689" t="s">
        <v>9</v>
      </c>
      <c r="M689">
        <v>18</v>
      </c>
      <c r="N689" s="1">
        <v>-1.2278178473934499E-13</v>
      </c>
      <c r="O689" s="1">
        <v>-6.3946478338941798E-14</v>
      </c>
      <c r="P689" s="1">
        <v>-2.8136450469134399E-14</v>
      </c>
      <c r="Q689" s="1">
        <v>0</v>
      </c>
      <c r="R689" s="28">
        <v>8.1596227039872807E-2</v>
      </c>
      <c r="S689" s="1">
        <v>0</v>
      </c>
      <c r="T689" s="1">
        <v>-3.5810027869807402E-14</v>
      </c>
      <c r="U689" s="28">
        <v>8.1596227039872807E-2</v>
      </c>
      <c r="V689" s="1">
        <v>-3.8731991034176399E-14</v>
      </c>
    </row>
    <row r="690" spans="1:22" x14ac:dyDescent="0.35">
      <c r="A690" t="s">
        <v>820</v>
      </c>
      <c r="B690" t="s">
        <v>35</v>
      </c>
      <c r="C690" s="1">
        <v>-6.8212102632969598E-13</v>
      </c>
      <c r="D690" s="1">
        <v>-3.5525821299412098E-13</v>
      </c>
      <c r="E690" s="7">
        <v>8007532</v>
      </c>
      <c r="F690" t="s">
        <v>582</v>
      </c>
      <c r="G690" s="7"/>
      <c r="H690" t="s">
        <v>171</v>
      </c>
      <c r="I690" s="7" t="s">
        <v>172</v>
      </c>
      <c r="J690" s="7" t="s">
        <v>109</v>
      </c>
      <c r="K690" t="s">
        <v>9</v>
      </c>
      <c r="L690" t="s">
        <v>9</v>
      </c>
      <c r="M690">
        <v>12</v>
      </c>
      <c r="N690" s="1">
        <v>-8.1854523159563501E-14</v>
      </c>
      <c r="O690" s="1">
        <v>-4.2630985559294503E-14</v>
      </c>
      <c r="P690" s="1">
        <v>-1.87576336460896E-14</v>
      </c>
      <c r="Q690" s="1">
        <v>0</v>
      </c>
      <c r="R690" s="28">
        <v>8.1596227039872807E-2</v>
      </c>
      <c r="S690" s="1">
        <v>0</v>
      </c>
      <c r="T690" s="1">
        <v>-2.38733519132049E-14</v>
      </c>
      <c r="U690" s="28">
        <v>8.1596227039872807E-2</v>
      </c>
      <c r="V690" s="1">
        <v>-2.5821327356117499E-14</v>
      </c>
    </row>
    <row r="691" spans="1:22" x14ac:dyDescent="0.35">
      <c r="A691" t="s">
        <v>820</v>
      </c>
      <c r="B691" t="s">
        <v>35</v>
      </c>
      <c r="C691" s="1">
        <v>-6.8212102632969598E-13</v>
      </c>
      <c r="D691" s="1">
        <v>-3.5525821299412098E-13</v>
      </c>
      <c r="E691">
        <v>516615</v>
      </c>
      <c r="F691" t="s">
        <v>168</v>
      </c>
      <c r="G691" t="s">
        <v>42</v>
      </c>
      <c r="H691" t="s">
        <v>169</v>
      </c>
      <c r="I691" t="s">
        <v>170</v>
      </c>
      <c r="J691" t="s">
        <v>109</v>
      </c>
      <c r="K691" t="s">
        <v>9</v>
      </c>
      <c r="L691" t="s">
        <v>9</v>
      </c>
      <c r="M691">
        <v>39</v>
      </c>
      <c r="N691" s="1">
        <v>-2.6602720026858099E-13</v>
      </c>
      <c r="O691" s="1">
        <v>-1.3855070306770699E-13</v>
      </c>
      <c r="P691" s="1">
        <v>-6.0962309349791105E-14</v>
      </c>
      <c r="Q691" s="1">
        <v>0</v>
      </c>
      <c r="R691" s="28">
        <v>8.1596227039872807E-2</v>
      </c>
      <c r="S691" s="1">
        <v>0</v>
      </c>
      <c r="T691" s="1">
        <v>-7.7588393717915898E-14</v>
      </c>
      <c r="U691" s="28">
        <v>8.1596227039872807E-2</v>
      </c>
      <c r="V691" s="1">
        <v>-8.3919313907381994E-14</v>
      </c>
    </row>
    <row r="692" spans="1:22" x14ac:dyDescent="0.35">
      <c r="A692" t="s">
        <v>821</v>
      </c>
      <c r="B692" t="s">
        <v>35</v>
      </c>
      <c r="C692" s="1">
        <v>29711.95</v>
      </c>
      <c r="D692" s="1">
        <v>15474.4009554528</v>
      </c>
      <c r="E692">
        <v>1406557</v>
      </c>
      <c r="F692" t="s">
        <v>211</v>
      </c>
      <c r="G692" t="s">
        <v>68</v>
      </c>
      <c r="H692" t="s">
        <v>76</v>
      </c>
      <c r="I692" t="s">
        <v>77</v>
      </c>
      <c r="J692" t="s">
        <v>78</v>
      </c>
      <c r="K692" t="s">
        <v>18</v>
      </c>
      <c r="L692" t="s">
        <v>2</v>
      </c>
      <c r="M692">
        <v>40</v>
      </c>
      <c r="N692" s="1">
        <v>11884.78</v>
      </c>
      <c r="O692" s="1">
        <v>6189.7603821811199</v>
      </c>
      <c r="P692" s="1">
        <v>0</v>
      </c>
      <c r="Q692" s="1">
        <v>6189.7603821811199</v>
      </c>
      <c r="R692" s="28">
        <v>-0.17221561576812999</v>
      </c>
      <c r="S692" s="1">
        <v>5123.7869865066205</v>
      </c>
      <c r="T692" s="1">
        <v>0</v>
      </c>
      <c r="U692" s="28">
        <v>0</v>
      </c>
      <c r="V692" s="1">
        <v>0</v>
      </c>
    </row>
    <row r="693" spans="1:22" x14ac:dyDescent="0.35">
      <c r="A693" t="s">
        <v>821</v>
      </c>
      <c r="B693" t="s">
        <v>35</v>
      </c>
      <c r="C693" s="1">
        <v>29711.95</v>
      </c>
      <c r="D693" s="1">
        <v>15474.4009554528</v>
      </c>
      <c r="E693">
        <v>1406557</v>
      </c>
      <c r="F693" t="s">
        <v>211</v>
      </c>
      <c r="G693" s="7" t="s">
        <v>42</v>
      </c>
      <c r="H693" t="s">
        <v>73</v>
      </c>
      <c r="I693" t="s">
        <v>74</v>
      </c>
      <c r="J693" t="s">
        <v>75</v>
      </c>
      <c r="K693" t="s">
        <v>2</v>
      </c>
      <c r="L693" t="s">
        <v>2</v>
      </c>
      <c r="M693">
        <v>60</v>
      </c>
      <c r="N693" s="1">
        <v>17827.169999999998</v>
      </c>
      <c r="O693" s="1">
        <v>9284.6405732716794</v>
      </c>
      <c r="P693" s="1">
        <v>4085.2418522395401</v>
      </c>
      <c r="Q693" s="1">
        <v>0</v>
      </c>
      <c r="R693" s="28">
        <v>-0.17221561576812999</v>
      </c>
      <c r="S693" s="1">
        <v>0</v>
      </c>
      <c r="T693" s="1">
        <v>5199.3987210321402</v>
      </c>
      <c r="U693" s="28">
        <v>-0.17221561576812999</v>
      </c>
      <c r="V693" s="1">
        <v>4303.9810686655601</v>
      </c>
    </row>
    <row r="694" spans="1:22" x14ac:dyDescent="0.35">
      <c r="A694" t="s">
        <v>822</v>
      </c>
      <c r="B694" t="s">
        <v>35</v>
      </c>
      <c r="C694" s="1">
        <v>-1496.33</v>
      </c>
      <c r="D694" s="1">
        <v>-779.30968454351398</v>
      </c>
      <c r="E694">
        <v>884900</v>
      </c>
      <c r="F694" t="s">
        <v>1405</v>
      </c>
      <c r="G694" s="7" t="s">
        <v>42</v>
      </c>
      <c r="H694" t="s">
        <v>178</v>
      </c>
      <c r="I694" t="s">
        <v>179</v>
      </c>
      <c r="J694" t="s">
        <v>180</v>
      </c>
      <c r="K694" t="s">
        <v>10</v>
      </c>
      <c r="L694" t="s">
        <v>10</v>
      </c>
      <c r="M694">
        <v>50</v>
      </c>
      <c r="N694" s="1">
        <v>-748.16499999999996</v>
      </c>
      <c r="O694" s="1">
        <v>-389.65484227175699</v>
      </c>
      <c r="P694" s="1">
        <v>-171.44813059957301</v>
      </c>
      <c r="Q694" s="1">
        <v>0</v>
      </c>
      <c r="R694" s="28">
        <v>8.1426092723477894E-2</v>
      </c>
      <c r="S694" s="1">
        <v>0</v>
      </c>
      <c r="T694" s="1">
        <v>-218.20671167218401</v>
      </c>
      <c r="U694" s="28">
        <v>8.1426092723477894E-2</v>
      </c>
      <c r="V694" s="1">
        <v>-235.974431609688</v>
      </c>
    </row>
    <row r="695" spans="1:22" x14ac:dyDescent="0.35">
      <c r="A695" t="s">
        <v>822</v>
      </c>
      <c r="B695" t="s">
        <v>35</v>
      </c>
      <c r="C695" s="1">
        <v>-1496.33</v>
      </c>
      <c r="D695" s="1">
        <v>-779.30968454351398</v>
      </c>
      <c r="E695">
        <v>161499</v>
      </c>
      <c r="F695" t="s">
        <v>327</v>
      </c>
      <c r="G695" t="s">
        <v>68</v>
      </c>
      <c r="H695" t="s">
        <v>178</v>
      </c>
      <c r="I695" t="s">
        <v>179</v>
      </c>
      <c r="J695" t="s">
        <v>180</v>
      </c>
      <c r="K695" t="s">
        <v>10</v>
      </c>
      <c r="L695" t="s">
        <v>10</v>
      </c>
      <c r="M695">
        <v>50</v>
      </c>
      <c r="N695" s="1">
        <v>-748.16499999999996</v>
      </c>
      <c r="O695" s="1">
        <v>-389.65484227175699</v>
      </c>
      <c r="P695" s="1">
        <v>-171.44813059957301</v>
      </c>
      <c r="Q695" s="1">
        <v>0</v>
      </c>
      <c r="R695" s="28">
        <v>8.1426092723477894E-2</v>
      </c>
      <c r="S695" s="1">
        <v>0</v>
      </c>
      <c r="T695" s="1">
        <v>-218.20671167218401</v>
      </c>
      <c r="U695" s="28">
        <v>8.1426092723477894E-2</v>
      </c>
      <c r="V695" s="1">
        <v>-235.974431609688</v>
      </c>
    </row>
    <row r="696" spans="1:22" x14ac:dyDescent="0.35">
      <c r="A696" t="s">
        <v>823</v>
      </c>
      <c r="B696" t="s">
        <v>134</v>
      </c>
      <c r="C696" s="1">
        <v>880</v>
      </c>
      <c r="D696" s="1">
        <v>458.31636229861903</v>
      </c>
      <c r="E696">
        <v>8010628</v>
      </c>
      <c r="F696" t="s">
        <v>824</v>
      </c>
      <c r="G696" s="7" t="s">
        <v>42</v>
      </c>
      <c r="H696" t="s">
        <v>825</v>
      </c>
      <c r="I696" t="s">
        <v>826</v>
      </c>
      <c r="J696" t="s">
        <v>827</v>
      </c>
      <c r="K696" t="s">
        <v>15</v>
      </c>
      <c r="L696" t="s">
        <v>15</v>
      </c>
      <c r="M696">
        <v>100</v>
      </c>
      <c r="N696" s="1">
        <v>880</v>
      </c>
      <c r="O696" s="1">
        <v>458.31636229861903</v>
      </c>
      <c r="P696" s="1">
        <v>201.659199411392</v>
      </c>
      <c r="Q696" s="1">
        <v>0</v>
      </c>
      <c r="R696" s="28">
        <v>8.1596227039872002E-2</v>
      </c>
      <c r="S696" s="1">
        <v>0</v>
      </c>
      <c r="T696" s="1">
        <v>256.657162887227</v>
      </c>
      <c r="U696" s="28">
        <v>8.1596227039872002E-2</v>
      </c>
      <c r="V696" s="1">
        <v>277.59941902158198</v>
      </c>
    </row>
    <row r="697" spans="1:22" x14ac:dyDescent="0.35">
      <c r="A697" t="s">
        <v>1448</v>
      </c>
      <c r="B697" t="s">
        <v>35</v>
      </c>
      <c r="C697" s="1">
        <v>75019.45</v>
      </c>
      <c r="D697" s="1">
        <v>39071.183438230801</v>
      </c>
      <c r="E697">
        <v>8000950</v>
      </c>
      <c r="F697" t="s">
        <v>358</v>
      </c>
      <c r="G697" t="s">
        <v>42</v>
      </c>
      <c r="H697" t="s">
        <v>272</v>
      </c>
      <c r="I697" t="s">
        <v>273</v>
      </c>
      <c r="J697" t="s">
        <v>84</v>
      </c>
      <c r="K697" t="s">
        <v>7</v>
      </c>
      <c r="L697" t="s">
        <v>7</v>
      </c>
      <c r="M697">
        <v>100</v>
      </c>
      <c r="N697" s="1">
        <v>75019.45</v>
      </c>
      <c r="O697" s="1">
        <v>39071.183438230801</v>
      </c>
      <c r="P697" s="1">
        <v>17191.320712821602</v>
      </c>
      <c r="Q697" s="1">
        <v>0</v>
      </c>
      <c r="R697" s="28">
        <v>4.5000203846254097E-2</v>
      </c>
      <c r="S697" s="1">
        <v>0</v>
      </c>
      <c r="T697" s="1">
        <v>21879.862725409199</v>
      </c>
      <c r="U697" s="28">
        <v>4.5000203846254097E-2</v>
      </c>
      <c r="V697" s="1">
        <v>22864.4610081807</v>
      </c>
    </row>
    <row r="698" spans="1:22" x14ac:dyDescent="0.35">
      <c r="A698" t="s">
        <v>1449</v>
      </c>
      <c r="B698" t="s">
        <v>35</v>
      </c>
      <c r="C698" s="1">
        <v>48307.69</v>
      </c>
      <c r="D698" s="1">
        <v>25159.323581647001</v>
      </c>
      <c r="E698">
        <v>1304345</v>
      </c>
      <c r="F698" t="s">
        <v>377</v>
      </c>
      <c r="G698" s="7" t="s">
        <v>42</v>
      </c>
      <c r="H698" t="s">
        <v>69</v>
      </c>
      <c r="I698" t="s">
        <v>70</v>
      </c>
      <c r="J698" t="s">
        <v>71</v>
      </c>
      <c r="K698" t="s">
        <v>13</v>
      </c>
      <c r="L698" t="s">
        <v>13</v>
      </c>
      <c r="M698">
        <v>100</v>
      </c>
      <c r="N698" s="1">
        <v>48307.69</v>
      </c>
      <c r="O698" s="1">
        <v>25159.323581647001</v>
      </c>
      <c r="P698" s="1">
        <v>11070.1023759247</v>
      </c>
      <c r="Q698" s="1">
        <v>0</v>
      </c>
      <c r="R698" s="28">
        <v>-0.33101431016382799</v>
      </c>
      <c r="S698" s="1">
        <v>0</v>
      </c>
      <c r="T698" s="1">
        <v>14089.221205722301</v>
      </c>
      <c r="U698" s="28">
        <v>-0.33101431016382799</v>
      </c>
      <c r="V698" s="1">
        <v>9425.4873675645795</v>
      </c>
    </row>
    <row r="699" spans="1:22" x14ac:dyDescent="0.35">
      <c r="A699" t="s">
        <v>829</v>
      </c>
      <c r="B699" t="s">
        <v>134</v>
      </c>
      <c r="C699" s="1">
        <v>-204.45</v>
      </c>
      <c r="D699" s="1">
        <v>-106.480432127219</v>
      </c>
      <c r="E699">
        <v>161499</v>
      </c>
      <c r="F699" t="s">
        <v>327</v>
      </c>
      <c r="G699" s="7" t="s">
        <v>42</v>
      </c>
      <c r="H699" t="s">
        <v>180</v>
      </c>
      <c r="I699" t="s">
        <v>10</v>
      </c>
      <c r="J699" t="s">
        <v>180</v>
      </c>
      <c r="K699" t="s">
        <v>10</v>
      </c>
      <c r="L699" t="s">
        <v>10</v>
      </c>
      <c r="M699">
        <v>100</v>
      </c>
      <c r="N699" s="1">
        <v>-204.45</v>
      </c>
      <c r="O699" s="1">
        <v>-106.480432127219</v>
      </c>
      <c r="P699" s="1">
        <v>-46.851390135976402</v>
      </c>
      <c r="Q699" s="1">
        <v>0</v>
      </c>
      <c r="R699" s="28">
        <v>8.1426092723477894E-2</v>
      </c>
      <c r="S699" s="1">
        <v>0</v>
      </c>
      <c r="T699" s="1">
        <v>-59.629041991242602</v>
      </c>
      <c r="U699" s="28">
        <v>8.1426092723477894E-2</v>
      </c>
      <c r="V699" s="1">
        <v>-64.484401893433699</v>
      </c>
    </row>
    <row r="700" spans="1:22" x14ac:dyDescent="0.35">
      <c r="A700" t="s">
        <v>1450</v>
      </c>
      <c r="B700" t="s">
        <v>134</v>
      </c>
      <c r="C700" s="1">
        <v>8672.5400000000009</v>
      </c>
      <c r="D700" s="1">
        <v>4516.7806644196198</v>
      </c>
      <c r="E700">
        <v>161499</v>
      </c>
      <c r="F700" t="s">
        <v>327</v>
      </c>
      <c r="G700" s="7" t="s">
        <v>42</v>
      </c>
      <c r="H700" t="s">
        <v>180</v>
      </c>
      <c r="I700" t="s">
        <v>10</v>
      </c>
      <c r="J700" t="s">
        <v>180</v>
      </c>
      <c r="K700" t="s">
        <v>10</v>
      </c>
      <c r="L700" t="s">
        <v>10</v>
      </c>
      <c r="M700">
        <v>100</v>
      </c>
      <c r="N700" s="1">
        <v>8672.5400000000009</v>
      </c>
      <c r="O700" s="1">
        <v>4516.7806644196198</v>
      </c>
      <c r="P700" s="1">
        <v>1987.38349234463</v>
      </c>
      <c r="Q700" s="1">
        <v>0</v>
      </c>
      <c r="R700" s="28">
        <v>8.1426092723477894E-2</v>
      </c>
      <c r="S700" s="1">
        <v>0</v>
      </c>
      <c r="T700" s="1">
        <v>2529.3971720749901</v>
      </c>
      <c r="U700" s="28">
        <v>8.1426092723477894E-2</v>
      </c>
      <c r="V700" s="1">
        <v>2735.3561007428698</v>
      </c>
    </row>
    <row r="701" spans="1:22" x14ac:dyDescent="0.35">
      <c r="A701" t="s">
        <v>830</v>
      </c>
      <c r="B701" t="s">
        <v>35</v>
      </c>
      <c r="C701" s="1">
        <v>55440.57</v>
      </c>
      <c r="D701" s="1">
        <v>28874.2276888204</v>
      </c>
      <c r="E701">
        <v>122766</v>
      </c>
      <c r="F701" t="s">
        <v>176</v>
      </c>
      <c r="G701" s="7" t="s">
        <v>42</v>
      </c>
      <c r="H701" t="s">
        <v>107</v>
      </c>
      <c r="I701" t="s">
        <v>108</v>
      </c>
      <c r="J701" t="s">
        <v>109</v>
      </c>
      <c r="K701" t="s">
        <v>9</v>
      </c>
      <c r="L701" t="s">
        <v>9</v>
      </c>
      <c r="M701">
        <v>75</v>
      </c>
      <c r="N701" s="1">
        <v>41580.427499999998</v>
      </c>
      <c r="O701" s="1">
        <v>21655.670766615302</v>
      </c>
      <c r="P701" s="1">
        <v>9528.4951373107306</v>
      </c>
      <c r="Q701" s="1">
        <v>0</v>
      </c>
      <c r="R701" s="28">
        <v>8.1596227039872807E-2</v>
      </c>
      <c r="S701" s="1">
        <v>0</v>
      </c>
      <c r="T701" s="1">
        <v>12127.1756293046</v>
      </c>
      <c r="U701" s="28">
        <v>8.1596227039872807E-2</v>
      </c>
      <c r="V701" s="1">
        <v>13116.7074053057</v>
      </c>
    </row>
    <row r="702" spans="1:22" x14ac:dyDescent="0.35">
      <c r="A702" t="s">
        <v>830</v>
      </c>
      <c r="B702" t="s">
        <v>35</v>
      </c>
      <c r="C702" s="1">
        <v>55440.57</v>
      </c>
      <c r="D702" s="1">
        <v>28874.2276888204</v>
      </c>
      <c r="E702">
        <v>80781</v>
      </c>
      <c r="F702" t="s">
        <v>516</v>
      </c>
      <c r="G702" t="s">
        <v>68</v>
      </c>
      <c r="H702" t="s">
        <v>37</v>
      </c>
      <c r="I702" t="s">
        <v>38</v>
      </c>
      <c r="J702" t="s">
        <v>39</v>
      </c>
      <c r="K702" t="s">
        <v>3</v>
      </c>
      <c r="L702" t="s">
        <v>3</v>
      </c>
      <c r="M702">
        <v>25</v>
      </c>
      <c r="N702" s="1">
        <v>13860.1425</v>
      </c>
      <c r="O702" s="1">
        <v>7218.5569222050999</v>
      </c>
      <c r="P702" s="1">
        <v>3176.1650457702399</v>
      </c>
      <c r="Q702" s="1">
        <v>0</v>
      </c>
      <c r="R702" s="28">
        <v>4.0485521243141198E-2</v>
      </c>
      <c r="S702" s="1">
        <v>0</v>
      </c>
      <c r="T702" s="1">
        <v>4042.39187643486</v>
      </c>
      <c r="U702" s="28">
        <v>4.0485521243141198E-2</v>
      </c>
      <c r="V702" s="1">
        <v>4206.0502186213598</v>
      </c>
    </row>
    <row r="703" spans="1:22" x14ac:dyDescent="0.35">
      <c r="A703" t="s">
        <v>831</v>
      </c>
      <c r="B703" t="s">
        <v>35</v>
      </c>
      <c r="C703" s="1">
        <v>120.45</v>
      </c>
      <c r="D703" s="1">
        <v>62.732052089623402</v>
      </c>
      <c r="E703">
        <v>174637</v>
      </c>
      <c r="F703" t="s">
        <v>221</v>
      </c>
      <c r="G703" s="7"/>
      <c r="H703" t="s">
        <v>73</v>
      </c>
      <c r="I703" t="s">
        <v>74</v>
      </c>
      <c r="J703" t="s">
        <v>75</v>
      </c>
      <c r="K703" t="s">
        <v>2</v>
      </c>
      <c r="L703" t="s">
        <v>2</v>
      </c>
      <c r="M703">
        <v>10</v>
      </c>
      <c r="N703" s="1">
        <v>12.045</v>
      </c>
      <c r="O703" s="1">
        <v>6.2732052089623398</v>
      </c>
      <c r="P703" s="1">
        <v>2.7602102919434301</v>
      </c>
      <c r="Q703" s="1">
        <v>0</v>
      </c>
      <c r="R703" s="28">
        <v>-0.17221561576812999</v>
      </c>
      <c r="S703" s="1">
        <v>0</v>
      </c>
      <c r="T703" s="1">
        <v>3.5129949170189101</v>
      </c>
      <c r="U703" s="28">
        <v>-0.17221561576812999</v>
      </c>
      <c r="V703" s="1">
        <v>2.9080023341941899</v>
      </c>
    </row>
    <row r="704" spans="1:22" x14ac:dyDescent="0.35">
      <c r="A704" t="s">
        <v>831</v>
      </c>
      <c r="B704" t="s">
        <v>35</v>
      </c>
      <c r="C704" s="1">
        <v>120.45</v>
      </c>
      <c r="D704" s="1">
        <v>62.732052089623402</v>
      </c>
      <c r="E704">
        <v>1057974</v>
      </c>
      <c r="F704" t="s">
        <v>177</v>
      </c>
      <c r="G704" t="s">
        <v>42</v>
      </c>
      <c r="H704" t="s">
        <v>301</v>
      </c>
      <c r="I704" t="s">
        <v>302</v>
      </c>
      <c r="J704" t="s">
        <v>180</v>
      </c>
      <c r="K704" t="s">
        <v>10</v>
      </c>
      <c r="L704" t="s">
        <v>10</v>
      </c>
      <c r="M704">
        <v>80</v>
      </c>
      <c r="N704" s="1">
        <v>96.36</v>
      </c>
      <c r="O704" s="1">
        <v>50.185641671698697</v>
      </c>
      <c r="P704" s="1">
        <v>22.081682335547399</v>
      </c>
      <c r="Q704" s="1">
        <v>0</v>
      </c>
      <c r="R704" s="28">
        <v>8.1426092723477894E-2</v>
      </c>
      <c r="S704" s="1">
        <v>0</v>
      </c>
      <c r="T704" s="1">
        <v>28.103959336151298</v>
      </c>
      <c r="U704" s="28">
        <v>8.1426092723477894E-2</v>
      </c>
      <c r="V704" s="1">
        <v>30.392354934953602</v>
      </c>
    </row>
    <row r="705" spans="1:22" x14ac:dyDescent="0.35">
      <c r="A705" t="s">
        <v>831</v>
      </c>
      <c r="B705" t="s">
        <v>35</v>
      </c>
      <c r="C705" s="1">
        <v>120.45</v>
      </c>
      <c r="D705" s="1">
        <v>62.732052089623402</v>
      </c>
      <c r="E705">
        <v>90298</v>
      </c>
      <c r="F705" t="s">
        <v>303</v>
      </c>
      <c r="G705" s="7"/>
      <c r="H705" t="s">
        <v>73</v>
      </c>
      <c r="I705" t="s">
        <v>74</v>
      </c>
      <c r="J705" t="s">
        <v>75</v>
      </c>
      <c r="K705" t="s">
        <v>2</v>
      </c>
      <c r="L705" t="s">
        <v>2</v>
      </c>
      <c r="M705">
        <v>10</v>
      </c>
      <c r="N705" s="1">
        <v>12.045</v>
      </c>
      <c r="O705" s="1">
        <v>6.2732052089623398</v>
      </c>
      <c r="P705" s="1">
        <v>2.7602102919434301</v>
      </c>
      <c r="Q705" s="1">
        <v>0</v>
      </c>
      <c r="R705" s="28">
        <v>-0.17221561576812999</v>
      </c>
      <c r="S705" s="1">
        <v>0</v>
      </c>
      <c r="T705" s="1">
        <v>3.5129949170189101</v>
      </c>
      <c r="U705" s="28">
        <v>-0.17221561576812999</v>
      </c>
      <c r="V705" s="1">
        <v>2.9080023341941899</v>
      </c>
    </row>
    <row r="706" spans="1:22" x14ac:dyDescent="0.35">
      <c r="A706" t="s">
        <v>832</v>
      </c>
      <c r="B706" t="s">
        <v>35</v>
      </c>
      <c r="C706" s="1">
        <v>767.46</v>
      </c>
      <c r="D706" s="1">
        <v>399.70394932920198</v>
      </c>
      <c r="E706">
        <v>1055405</v>
      </c>
      <c r="F706" t="s">
        <v>1394</v>
      </c>
      <c r="G706" s="7"/>
      <c r="H706" t="s">
        <v>146</v>
      </c>
      <c r="I706" t="s">
        <v>147</v>
      </c>
      <c r="J706" t="s">
        <v>39</v>
      </c>
      <c r="K706" t="s">
        <v>3</v>
      </c>
      <c r="L706" t="s">
        <v>3</v>
      </c>
      <c r="M706">
        <v>50</v>
      </c>
      <c r="N706" s="1">
        <v>383.73</v>
      </c>
      <c r="O706" s="1">
        <v>199.85197466460099</v>
      </c>
      <c r="P706" s="1">
        <v>87.934868852424401</v>
      </c>
      <c r="Q706" s="1">
        <v>0</v>
      </c>
      <c r="R706" s="28">
        <v>4.0485521243141198E-2</v>
      </c>
      <c r="S706" s="1">
        <v>0</v>
      </c>
      <c r="T706" s="1">
        <v>111.917105812177</v>
      </c>
      <c r="U706" s="28">
        <v>4.0485521243141198E-2</v>
      </c>
      <c r="V706" s="1">
        <v>116.448128177006</v>
      </c>
    </row>
    <row r="707" spans="1:22" x14ac:dyDescent="0.35">
      <c r="A707" t="s">
        <v>832</v>
      </c>
      <c r="B707" t="s">
        <v>35</v>
      </c>
      <c r="C707" s="1">
        <v>767.46</v>
      </c>
      <c r="D707" s="1">
        <v>399.70394932920198</v>
      </c>
      <c r="E707">
        <v>111042</v>
      </c>
      <c r="F707" t="s">
        <v>311</v>
      </c>
      <c r="G707" s="7" t="s">
        <v>42</v>
      </c>
      <c r="H707" t="s">
        <v>143</v>
      </c>
      <c r="I707" t="s">
        <v>144</v>
      </c>
      <c r="J707" t="s">
        <v>84</v>
      </c>
      <c r="K707" t="s">
        <v>7</v>
      </c>
      <c r="L707" t="s">
        <v>7</v>
      </c>
      <c r="M707">
        <v>25</v>
      </c>
      <c r="N707" s="1">
        <v>191.86500000000001</v>
      </c>
      <c r="O707" s="1">
        <v>99.925987332300494</v>
      </c>
      <c r="P707" s="1">
        <v>43.967434426212201</v>
      </c>
      <c r="Q707" s="1">
        <v>0</v>
      </c>
      <c r="R707" s="28">
        <v>4.5000203846254097E-2</v>
      </c>
      <c r="S707" s="1">
        <v>0</v>
      </c>
      <c r="T707" s="1">
        <v>55.9585529060883</v>
      </c>
      <c r="U707" s="28">
        <v>4.5000203846254097E-2</v>
      </c>
      <c r="V707" s="1">
        <v>58.476699193803597</v>
      </c>
    </row>
    <row r="708" spans="1:22" x14ac:dyDescent="0.35">
      <c r="A708" t="s">
        <v>832</v>
      </c>
      <c r="B708" t="s">
        <v>35</v>
      </c>
      <c r="C708" s="1">
        <v>767.46</v>
      </c>
      <c r="D708" s="1">
        <v>399.70394932920198</v>
      </c>
      <c r="E708">
        <v>111042</v>
      </c>
      <c r="F708" t="s">
        <v>311</v>
      </c>
      <c r="H708" t="s">
        <v>312</v>
      </c>
      <c r="I708" t="s">
        <v>313</v>
      </c>
      <c r="J708" t="s">
        <v>84</v>
      </c>
      <c r="K708" t="s">
        <v>7</v>
      </c>
      <c r="L708" t="s">
        <v>7</v>
      </c>
      <c r="M708">
        <v>25</v>
      </c>
      <c r="N708" s="1">
        <v>191.86500000000001</v>
      </c>
      <c r="O708" s="1">
        <v>99.925987332300494</v>
      </c>
      <c r="P708" s="1">
        <v>43.967434426212201</v>
      </c>
      <c r="Q708" s="1">
        <v>0</v>
      </c>
      <c r="R708" s="28">
        <v>4.5000203846254097E-2</v>
      </c>
      <c r="S708" s="1">
        <v>0</v>
      </c>
      <c r="T708" s="1">
        <v>55.9585529060883</v>
      </c>
      <c r="U708" s="28">
        <v>4.5000203846254097E-2</v>
      </c>
      <c r="V708" s="1">
        <v>58.476699193803597</v>
      </c>
    </row>
    <row r="709" spans="1:22" x14ac:dyDescent="0.35">
      <c r="A709" t="s">
        <v>1451</v>
      </c>
      <c r="B709" t="s">
        <v>35</v>
      </c>
      <c r="C709" s="1">
        <v>25591.82</v>
      </c>
      <c r="D709" s="1">
        <v>13328.579371592101</v>
      </c>
      <c r="E709">
        <v>376282</v>
      </c>
      <c r="F709" t="s">
        <v>740</v>
      </c>
      <c r="H709" t="s">
        <v>149</v>
      </c>
      <c r="I709" t="s">
        <v>150</v>
      </c>
      <c r="J709" t="s">
        <v>71</v>
      </c>
      <c r="K709" t="s">
        <v>13</v>
      </c>
      <c r="L709" t="s">
        <v>13</v>
      </c>
      <c r="M709">
        <v>25</v>
      </c>
      <c r="N709" s="1">
        <v>6397.9549999999999</v>
      </c>
      <c r="O709" s="1">
        <v>3332.1448428980302</v>
      </c>
      <c r="P709" s="1">
        <v>1466.1437308751299</v>
      </c>
      <c r="Q709" s="1">
        <v>0</v>
      </c>
      <c r="R709" s="28">
        <v>-0.33101431016382799</v>
      </c>
      <c r="S709" s="1">
        <v>0</v>
      </c>
      <c r="T709" s="1">
        <v>1866.0011120228901</v>
      </c>
      <c r="U709" s="28">
        <v>-0.33101431016382799</v>
      </c>
      <c r="V709" s="1">
        <v>1248.3280411617</v>
      </c>
    </row>
    <row r="710" spans="1:22" x14ac:dyDescent="0.35">
      <c r="A710" t="s">
        <v>1451</v>
      </c>
      <c r="B710" t="s">
        <v>35</v>
      </c>
      <c r="C710" s="1">
        <v>25591.82</v>
      </c>
      <c r="D710" s="1">
        <v>13328.579371592101</v>
      </c>
      <c r="E710">
        <v>1116251</v>
      </c>
      <c r="F710" t="s">
        <v>191</v>
      </c>
      <c r="G710" t="s">
        <v>42</v>
      </c>
      <c r="H710" t="s">
        <v>149</v>
      </c>
      <c r="I710" t="s">
        <v>150</v>
      </c>
      <c r="J710" t="s">
        <v>71</v>
      </c>
      <c r="K710" t="s">
        <v>13</v>
      </c>
      <c r="L710" t="s">
        <v>13</v>
      </c>
      <c r="M710">
        <v>75</v>
      </c>
      <c r="N710" s="1">
        <v>19193.865000000002</v>
      </c>
      <c r="O710" s="1">
        <v>9996.4345286940807</v>
      </c>
      <c r="P710" s="1">
        <v>4398.4311926253904</v>
      </c>
      <c r="Q710" s="1">
        <v>0</v>
      </c>
      <c r="R710" s="28">
        <v>-0.33101431016382799</v>
      </c>
      <c r="S710" s="1">
        <v>0</v>
      </c>
      <c r="T710" s="1">
        <v>5598.0033360686803</v>
      </c>
      <c r="U710" s="28">
        <v>-0.33101431016382799</v>
      </c>
      <c r="V710" s="1">
        <v>3744.9841234851001</v>
      </c>
    </row>
    <row r="711" spans="1:22" x14ac:dyDescent="0.35">
      <c r="A711" t="s">
        <v>833</v>
      </c>
      <c r="B711" t="s">
        <v>35</v>
      </c>
      <c r="C711" s="1">
        <v>52749.65</v>
      </c>
      <c r="D711" s="1">
        <v>27472.758750597</v>
      </c>
      <c r="E711">
        <v>1330619</v>
      </c>
      <c r="F711" t="s">
        <v>835</v>
      </c>
      <c r="G711" t="s">
        <v>68</v>
      </c>
      <c r="H711" t="s">
        <v>149</v>
      </c>
      <c r="I711" t="s">
        <v>150</v>
      </c>
      <c r="J711" t="s">
        <v>71</v>
      </c>
      <c r="K711" t="s">
        <v>13</v>
      </c>
      <c r="L711" t="s">
        <v>13</v>
      </c>
      <c r="M711">
        <v>3</v>
      </c>
      <c r="N711" s="1">
        <v>1582.4894999999999</v>
      </c>
      <c r="O711" s="1">
        <v>824.18276251790996</v>
      </c>
      <c r="P711" s="1">
        <v>362.64041550787999</v>
      </c>
      <c r="Q711" s="1">
        <v>0</v>
      </c>
      <c r="R711" s="28">
        <v>-0.33101431016382799</v>
      </c>
      <c r="S711" s="1">
        <v>0</v>
      </c>
      <c r="T711" s="1">
        <v>461.54234701003003</v>
      </c>
      <c r="U711" s="28">
        <v>-0.33101431016382799</v>
      </c>
      <c r="V711" s="1">
        <v>308.765225403111</v>
      </c>
    </row>
    <row r="712" spans="1:22" x14ac:dyDescent="0.35">
      <c r="A712" t="s">
        <v>833</v>
      </c>
      <c r="B712" t="s">
        <v>35</v>
      </c>
      <c r="C712" s="1">
        <v>52749.65</v>
      </c>
      <c r="D712" s="1">
        <v>27472.758750597</v>
      </c>
      <c r="E712">
        <v>1330619</v>
      </c>
      <c r="F712" t="s">
        <v>835</v>
      </c>
      <c r="G712" t="s">
        <v>68</v>
      </c>
      <c r="H712" t="s">
        <v>85</v>
      </c>
      <c r="I712" t="s">
        <v>86</v>
      </c>
      <c r="J712" t="s">
        <v>78</v>
      </c>
      <c r="K712" t="s">
        <v>18</v>
      </c>
      <c r="L712" t="s">
        <v>13</v>
      </c>
      <c r="M712">
        <v>7</v>
      </c>
      <c r="N712" s="1">
        <v>3692.4755</v>
      </c>
      <c r="O712" s="1">
        <v>1923.0931125417901</v>
      </c>
      <c r="P712" s="1">
        <v>0</v>
      </c>
      <c r="Q712" s="1">
        <v>1923.0931125417901</v>
      </c>
      <c r="R712" s="28">
        <v>-0.33101431016382799</v>
      </c>
      <c r="S712" s="1">
        <v>1286.5217725129601</v>
      </c>
      <c r="T712" s="1">
        <v>0</v>
      </c>
      <c r="U712" s="28">
        <v>0</v>
      </c>
      <c r="V712" s="1">
        <v>0</v>
      </c>
    </row>
    <row r="713" spans="1:22" x14ac:dyDescent="0.35">
      <c r="A713" t="s">
        <v>833</v>
      </c>
      <c r="B713" t="s">
        <v>35</v>
      </c>
      <c r="C713" s="1">
        <v>52749.65</v>
      </c>
      <c r="D713" s="1">
        <v>27472.758750597</v>
      </c>
      <c r="E713">
        <v>64578</v>
      </c>
      <c r="F713" t="s">
        <v>834</v>
      </c>
      <c r="G713" t="s">
        <v>68</v>
      </c>
      <c r="H713" t="s">
        <v>149</v>
      </c>
      <c r="I713" t="s">
        <v>150</v>
      </c>
      <c r="J713" t="s">
        <v>71</v>
      </c>
      <c r="K713" t="s">
        <v>13</v>
      </c>
      <c r="L713" t="s">
        <v>13</v>
      </c>
      <c r="M713">
        <v>16</v>
      </c>
      <c r="N713" s="1">
        <v>8439.9439999999995</v>
      </c>
      <c r="O713" s="1">
        <v>4395.6414000955201</v>
      </c>
      <c r="P713" s="1">
        <v>1934.08221604203</v>
      </c>
      <c r="Q713" s="1">
        <v>0</v>
      </c>
      <c r="R713" s="28">
        <v>-0.33101431016382799</v>
      </c>
      <c r="S713" s="1">
        <v>0</v>
      </c>
      <c r="T713" s="1">
        <v>2461.5591840534898</v>
      </c>
      <c r="U713" s="28">
        <v>-0.33101431016382799</v>
      </c>
      <c r="V713" s="1">
        <v>1646.74786881659</v>
      </c>
    </row>
    <row r="714" spans="1:22" x14ac:dyDescent="0.35">
      <c r="A714" t="s">
        <v>833</v>
      </c>
      <c r="B714" t="s">
        <v>35</v>
      </c>
      <c r="C714" s="1">
        <v>52749.65</v>
      </c>
      <c r="D714" s="1">
        <v>27472.758750597</v>
      </c>
      <c r="E714">
        <v>64578</v>
      </c>
      <c r="F714" t="s">
        <v>834</v>
      </c>
      <c r="G714" s="7" t="s">
        <v>42</v>
      </c>
      <c r="H714" t="s">
        <v>85</v>
      </c>
      <c r="I714" t="s">
        <v>86</v>
      </c>
      <c r="J714" t="s">
        <v>78</v>
      </c>
      <c r="K714" t="s">
        <v>18</v>
      </c>
      <c r="L714" t="s">
        <v>13</v>
      </c>
      <c r="M714">
        <v>64</v>
      </c>
      <c r="N714" s="1">
        <v>33759.775999999998</v>
      </c>
      <c r="O714" s="1">
        <v>17582.565600382099</v>
      </c>
      <c r="P714" s="1">
        <v>0</v>
      </c>
      <c r="Q714" s="1">
        <v>17582.565600382099</v>
      </c>
      <c r="R714" s="28">
        <v>-0.33101431016382799</v>
      </c>
      <c r="S714" s="1">
        <v>11762.484777261399</v>
      </c>
      <c r="T714" s="1">
        <v>0</v>
      </c>
      <c r="U714" s="28">
        <v>0</v>
      </c>
      <c r="V714" s="1">
        <v>0</v>
      </c>
    </row>
    <row r="715" spans="1:22" x14ac:dyDescent="0.35">
      <c r="A715" t="s">
        <v>833</v>
      </c>
      <c r="B715" t="s">
        <v>35</v>
      </c>
      <c r="C715" s="1">
        <v>52749.65</v>
      </c>
      <c r="D715" s="1">
        <v>27472.758750597</v>
      </c>
      <c r="E715">
        <v>1185394</v>
      </c>
      <c r="F715" t="s">
        <v>1401</v>
      </c>
      <c r="G715" s="7" t="s">
        <v>68</v>
      </c>
      <c r="H715" t="s">
        <v>126</v>
      </c>
      <c r="I715" t="s">
        <v>127</v>
      </c>
      <c r="J715" t="s">
        <v>109</v>
      </c>
      <c r="K715" t="s">
        <v>9</v>
      </c>
      <c r="L715" t="s">
        <v>9</v>
      </c>
      <c r="M715">
        <v>10</v>
      </c>
      <c r="N715" s="1">
        <v>5274.9650000000001</v>
      </c>
      <c r="O715" s="1">
        <v>2747.2758750597</v>
      </c>
      <c r="P715" s="1">
        <v>1208.8013850262701</v>
      </c>
      <c r="Q715" s="1">
        <v>0</v>
      </c>
      <c r="R715" s="28">
        <v>8.1596227039872807E-2</v>
      </c>
      <c r="S715" s="1">
        <v>0</v>
      </c>
      <c r="T715" s="1">
        <v>1538.4744900334299</v>
      </c>
      <c r="U715" s="28">
        <v>8.1596227039872807E-2</v>
      </c>
      <c r="V715" s="1">
        <v>1664.00820381725</v>
      </c>
    </row>
    <row r="716" spans="1:22" x14ac:dyDescent="0.35">
      <c r="A716" t="s">
        <v>836</v>
      </c>
      <c r="B716" t="s">
        <v>35</v>
      </c>
      <c r="C716" s="1">
        <v>3499.67</v>
      </c>
      <c r="D716" s="1">
        <v>1822.6772995972799</v>
      </c>
      <c r="E716">
        <v>190568</v>
      </c>
      <c r="F716" t="s">
        <v>1439</v>
      </c>
      <c r="G716" s="7" t="s">
        <v>42</v>
      </c>
      <c r="H716" t="s">
        <v>49</v>
      </c>
      <c r="I716" t="s">
        <v>50</v>
      </c>
      <c r="J716" t="s">
        <v>39</v>
      </c>
      <c r="K716" t="s">
        <v>3</v>
      </c>
      <c r="L716" t="s">
        <v>3</v>
      </c>
      <c r="M716">
        <v>100</v>
      </c>
      <c r="N716" s="1">
        <v>3499.67</v>
      </c>
      <c r="O716" s="1">
        <v>1822.6772995972799</v>
      </c>
      <c r="P716" s="1">
        <v>801.97801182280296</v>
      </c>
      <c r="Q716" s="1">
        <v>0</v>
      </c>
      <c r="R716" s="28">
        <v>4.0485521243141198E-2</v>
      </c>
      <c r="S716" s="1">
        <v>0</v>
      </c>
      <c r="T716" s="1">
        <v>1020.69928777448</v>
      </c>
      <c r="U716" s="28">
        <v>4.0485521243141198E-2</v>
      </c>
      <c r="V716" s="1">
        <v>1062.0228304725299</v>
      </c>
    </row>
    <row r="717" spans="1:22" x14ac:dyDescent="0.35">
      <c r="A717" t="s">
        <v>837</v>
      </c>
      <c r="B717" t="s">
        <v>35</v>
      </c>
      <c r="C717" s="1">
        <v>4064.08</v>
      </c>
      <c r="D717" s="1">
        <v>2116.6299564665601</v>
      </c>
      <c r="E717">
        <v>104477</v>
      </c>
      <c r="F717" t="s">
        <v>44</v>
      </c>
      <c r="G717" s="7" t="s">
        <v>42</v>
      </c>
      <c r="H717" t="s">
        <v>45</v>
      </c>
      <c r="I717" t="s">
        <v>46</v>
      </c>
      <c r="J717" t="s">
        <v>39</v>
      </c>
      <c r="K717" t="s">
        <v>3</v>
      </c>
      <c r="L717" t="s">
        <v>3</v>
      </c>
      <c r="M717">
        <v>100</v>
      </c>
      <c r="N717" s="1">
        <v>4064.08</v>
      </c>
      <c r="O717" s="1">
        <v>2116.6299564665601</v>
      </c>
      <c r="P717" s="1">
        <v>931.31718084528598</v>
      </c>
      <c r="Q717" s="1">
        <v>0</v>
      </c>
      <c r="R717" s="28">
        <v>4.0485521243141198E-2</v>
      </c>
      <c r="S717" s="1">
        <v>0</v>
      </c>
      <c r="T717" s="1">
        <v>1185.31277562127</v>
      </c>
      <c r="U717" s="28">
        <v>4.0485521243141198E-2</v>
      </c>
      <c r="V717" s="1">
        <v>1233.3007811784601</v>
      </c>
    </row>
    <row r="718" spans="1:22" x14ac:dyDescent="0.35">
      <c r="A718" t="s">
        <v>1452</v>
      </c>
      <c r="B718" t="s">
        <v>35</v>
      </c>
      <c r="C718" s="1">
        <v>37325.300000000003</v>
      </c>
      <c r="D718" s="1">
        <v>19439.540588300701</v>
      </c>
      <c r="E718">
        <v>183905</v>
      </c>
      <c r="F718" t="s">
        <v>1033</v>
      </c>
      <c r="G718" s="7" t="s">
        <v>42</v>
      </c>
      <c r="H718" t="s">
        <v>165</v>
      </c>
      <c r="I718" t="s">
        <v>166</v>
      </c>
      <c r="J718" t="s">
        <v>84</v>
      </c>
      <c r="K718" t="s">
        <v>7</v>
      </c>
      <c r="L718" t="s">
        <v>7</v>
      </c>
      <c r="M718">
        <v>33</v>
      </c>
      <c r="N718" s="1">
        <v>12317.349</v>
      </c>
      <c r="O718" s="1">
        <v>6415.0483941392304</v>
      </c>
      <c r="P718" s="1">
        <v>2822.6212934212599</v>
      </c>
      <c r="Q718" s="1">
        <v>0</v>
      </c>
      <c r="R718" s="28">
        <v>4.5000203846254097E-2</v>
      </c>
      <c r="S718" s="1">
        <v>0</v>
      </c>
      <c r="T718" s="1">
        <v>3592.42710071797</v>
      </c>
      <c r="U718" s="28">
        <v>4.5000203846254097E-2</v>
      </c>
      <c r="V718" s="1">
        <v>3754.08705255308</v>
      </c>
    </row>
    <row r="719" spans="1:22" x14ac:dyDescent="0.35">
      <c r="A719" t="s">
        <v>1452</v>
      </c>
      <c r="B719" t="s">
        <v>35</v>
      </c>
      <c r="C719" s="1">
        <v>37325.300000000003</v>
      </c>
      <c r="D719" s="1">
        <v>19439.540588300701</v>
      </c>
      <c r="E719">
        <v>90618</v>
      </c>
      <c r="F719" t="s">
        <v>410</v>
      </c>
      <c r="G719" s="7" t="s">
        <v>68</v>
      </c>
      <c r="H719" t="s">
        <v>165</v>
      </c>
      <c r="I719" t="s">
        <v>166</v>
      </c>
      <c r="J719" t="s">
        <v>84</v>
      </c>
      <c r="K719" t="s">
        <v>7</v>
      </c>
      <c r="L719" t="s">
        <v>7</v>
      </c>
      <c r="M719">
        <v>33</v>
      </c>
      <c r="N719" s="1">
        <v>12317.349</v>
      </c>
      <c r="O719" s="1">
        <v>6415.0483941392304</v>
      </c>
      <c r="P719" s="1">
        <v>2822.6212934212599</v>
      </c>
      <c r="Q719" s="1">
        <v>0</v>
      </c>
      <c r="R719" s="28">
        <v>4.5000203846254097E-2</v>
      </c>
      <c r="S719" s="1">
        <v>0</v>
      </c>
      <c r="T719" s="1">
        <v>3592.42710071797</v>
      </c>
      <c r="U719" s="28">
        <v>4.5000203846254097E-2</v>
      </c>
      <c r="V719" s="1">
        <v>3754.08705255308</v>
      </c>
    </row>
    <row r="720" spans="1:22" x14ac:dyDescent="0.35">
      <c r="A720" t="s">
        <v>1452</v>
      </c>
      <c r="B720" t="s">
        <v>35</v>
      </c>
      <c r="C720" s="1">
        <v>37325.300000000003</v>
      </c>
      <c r="D720" s="1">
        <v>19439.540588300701</v>
      </c>
      <c r="E720">
        <v>8007097</v>
      </c>
      <c r="F720" t="s">
        <v>597</v>
      </c>
      <c r="G720" s="7" t="s">
        <v>68</v>
      </c>
      <c r="H720" t="s">
        <v>165</v>
      </c>
      <c r="I720" t="s">
        <v>166</v>
      </c>
      <c r="J720" t="s">
        <v>84</v>
      </c>
      <c r="K720" t="s">
        <v>7</v>
      </c>
      <c r="L720" t="s">
        <v>7</v>
      </c>
      <c r="M720">
        <v>34</v>
      </c>
      <c r="N720" s="1">
        <v>12690.602000000001</v>
      </c>
      <c r="O720" s="1">
        <v>6609.4438000222399</v>
      </c>
      <c r="P720" s="1">
        <v>2908.1552720097902</v>
      </c>
      <c r="Q720" s="1">
        <v>0</v>
      </c>
      <c r="R720" s="28">
        <v>4.5000203846254097E-2</v>
      </c>
      <c r="S720" s="1">
        <v>0</v>
      </c>
      <c r="T720" s="1">
        <v>3701.2885280124501</v>
      </c>
      <c r="U720" s="28">
        <v>4.5000203846254097E-2</v>
      </c>
      <c r="V720" s="1">
        <v>3867.84726626682</v>
      </c>
    </row>
    <row r="721" spans="1:22" x14ac:dyDescent="0.35">
      <c r="A721" t="s">
        <v>1453</v>
      </c>
      <c r="B721" t="s">
        <v>35</v>
      </c>
      <c r="C721" s="1">
        <v>15753.27</v>
      </c>
      <c r="D721" s="1">
        <v>8204.5243189863195</v>
      </c>
      <c r="E721">
        <v>172737</v>
      </c>
      <c r="F721" t="s">
        <v>1089</v>
      </c>
      <c r="G721" s="7"/>
      <c r="H721" t="s">
        <v>157</v>
      </c>
      <c r="I721" t="s">
        <v>158</v>
      </c>
      <c r="J721" t="s">
        <v>78</v>
      </c>
      <c r="K721" t="s">
        <v>18</v>
      </c>
      <c r="L721" t="s">
        <v>7</v>
      </c>
      <c r="M721">
        <v>15.3</v>
      </c>
      <c r="N721" s="1">
        <v>2410.2503099999999</v>
      </c>
      <c r="O721" s="1">
        <v>1255.2922208049099</v>
      </c>
      <c r="P721" s="1">
        <v>0</v>
      </c>
      <c r="Q721" s="1">
        <v>1255.2922208049099</v>
      </c>
      <c r="R721" s="28">
        <v>4.5000203846254097E-2</v>
      </c>
      <c r="S721" s="1">
        <v>1311.78062662774</v>
      </c>
      <c r="T721" s="1">
        <v>0</v>
      </c>
      <c r="U721" s="28">
        <v>0</v>
      </c>
      <c r="V721" s="1">
        <v>0</v>
      </c>
    </row>
    <row r="722" spans="1:22" x14ac:dyDescent="0.35">
      <c r="A722" t="s">
        <v>1453</v>
      </c>
      <c r="B722" t="s">
        <v>35</v>
      </c>
      <c r="C722" s="1">
        <v>15753.27</v>
      </c>
      <c r="D722" s="1">
        <v>8204.5243189863195</v>
      </c>
      <c r="E722">
        <v>172737</v>
      </c>
      <c r="F722" t="s">
        <v>1089</v>
      </c>
      <c r="G722" s="7" t="s">
        <v>42</v>
      </c>
      <c r="H722" t="s">
        <v>272</v>
      </c>
      <c r="I722" t="s">
        <v>273</v>
      </c>
      <c r="J722" t="s">
        <v>84</v>
      </c>
      <c r="K722" t="s">
        <v>7</v>
      </c>
      <c r="L722" t="s">
        <v>7</v>
      </c>
      <c r="M722">
        <v>84.7</v>
      </c>
      <c r="N722" s="1">
        <v>13343.019689999999</v>
      </c>
      <c r="O722" s="1">
        <v>6949.23209818141</v>
      </c>
      <c r="P722" s="1">
        <v>3057.6621231998201</v>
      </c>
      <c r="Q722" s="1">
        <v>0</v>
      </c>
      <c r="R722" s="28">
        <v>4.5000203846254097E-2</v>
      </c>
      <c r="S722" s="1">
        <v>0</v>
      </c>
      <c r="T722" s="1">
        <v>3891.5699749815899</v>
      </c>
      <c r="U722" s="28">
        <v>4.5000203846254097E-2</v>
      </c>
      <c r="V722" s="1">
        <v>4066.6914171377198</v>
      </c>
    </row>
    <row r="723" spans="1:22" x14ac:dyDescent="0.35">
      <c r="A723" t="s">
        <v>838</v>
      </c>
      <c r="B723" t="s">
        <v>35</v>
      </c>
      <c r="C723" s="1">
        <v>17354.5</v>
      </c>
      <c r="D723" s="1">
        <v>9038.4673971720204</v>
      </c>
      <c r="E723">
        <v>125159</v>
      </c>
      <c r="F723" t="s">
        <v>315</v>
      </c>
      <c r="G723" s="7" t="s">
        <v>42</v>
      </c>
      <c r="H723" t="s">
        <v>165</v>
      </c>
      <c r="I723" t="s">
        <v>166</v>
      </c>
      <c r="J723" t="s">
        <v>84</v>
      </c>
      <c r="K723" t="s">
        <v>7</v>
      </c>
      <c r="L723" t="s">
        <v>7</v>
      </c>
      <c r="M723">
        <v>50</v>
      </c>
      <c r="N723" s="1">
        <v>8677.25</v>
      </c>
      <c r="O723" s="1">
        <v>4519.2336985860102</v>
      </c>
      <c r="P723" s="1">
        <v>1988.4628273778401</v>
      </c>
      <c r="Q723" s="1">
        <v>0</v>
      </c>
      <c r="R723" s="28">
        <v>4.5000203846254097E-2</v>
      </c>
      <c r="S723" s="1">
        <v>0</v>
      </c>
      <c r="T723" s="1">
        <v>2530.7708712081699</v>
      </c>
      <c r="U723" s="28">
        <v>4.5000203846254097E-2</v>
      </c>
      <c r="V723" s="1">
        <v>2644.6560763007001</v>
      </c>
    </row>
    <row r="724" spans="1:22" x14ac:dyDescent="0.35">
      <c r="A724" t="s">
        <v>838</v>
      </c>
      <c r="B724" t="s">
        <v>35</v>
      </c>
      <c r="C724" s="1">
        <v>17354.5</v>
      </c>
      <c r="D724" s="1">
        <v>9038.4673971720204</v>
      </c>
      <c r="E724">
        <v>967836</v>
      </c>
      <c r="F724" t="s">
        <v>839</v>
      </c>
      <c r="G724" s="7"/>
      <c r="H724" t="s">
        <v>165</v>
      </c>
      <c r="I724" t="s">
        <v>166</v>
      </c>
      <c r="J724" t="s">
        <v>84</v>
      </c>
      <c r="K724" t="s">
        <v>7</v>
      </c>
      <c r="L724" t="s">
        <v>7</v>
      </c>
      <c r="M724">
        <v>50</v>
      </c>
      <c r="N724" s="1">
        <v>8677.25</v>
      </c>
      <c r="O724" s="1">
        <v>4519.2336985860102</v>
      </c>
      <c r="P724" s="1">
        <v>1988.4628273778401</v>
      </c>
      <c r="Q724" s="1">
        <v>0</v>
      </c>
      <c r="R724" s="28">
        <v>4.5000203846254097E-2</v>
      </c>
      <c r="S724" s="1">
        <v>0</v>
      </c>
      <c r="T724" s="1">
        <v>2530.7708712081699</v>
      </c>
      <c r="U724" s="28">
        <v>4.5000203846254097E-2</v>
      </c>
      <c r="V724" s="1">
        <v>2644.6560763007001</v>
      </c>
    </row>
    <row r="725" spans="1:22" x14ac:dyDescent="0.35">
      <c r="A725" t="s">
        <v>842</v>
      </c>
      <c r="B725" t="s">
        <v>35</v>
      </c>
      <c r="C725" s="1">
        <v>10675.37</v>
      </c>
      <c r="D725" s="1">
        <v>5559.8826643088696</v>
      </c>
      <c r="E725">
        <v>8010220</v>
      </c>
      <c r="F725" t="s">
        <v>843</v>
      </c>
      <c r="G725" s="7" t="s">
        <v>42</v>
      </c>
      <c r="H725" t="s">
        <v>165</v>
      </c>
      <c r="I725" t="s">
        <v>166</v>
      </c>
      <c r="J725" t="s">
        <v>84</v>
      </c>
      <c r="K725" t="s">
        <v>7</v>
      </c>
      <c r="L725" t="s">
        <v>7</v>
      </c>
      <c r="M725">
        <v>100</v>
      </c>
      <c r="N725" s="1">
        <v>10675.37</v>
      </c>
      <c r="O725" s="1">
        <v>5559.8826643088696</v>
      </c>
      <c r="P725" s="1">
        <v>2446.3483722958999</v>
      </c>
      <c r="Q725" s="1">
        <v>0</v>
      </c>
      <c r="R725" s="28">
        <v>4.5000203846254097E-2</v>
      </c>
      <c r="S725" s="1">
        <v>0</v>
      </c>
      <c r="T725" s="1">
        <v>3113.5342920129701</v>
      </c>
      <c r="U725" s="28">
        <v>4.5000203846254097E-2</v>
      </c>
      <c r="V725" s="1">
        <v>3253.6439698358499</v>
      </c>
    </row>
    <row r="726" spans="1:22" x14ac:dyDescent="0.35">
      <c r="A726" t="s">
        <v>842</v>
      </c>
      <c r="B726" t="s">
        <v>35</v>
      </c>
      <c r="C726" s="1">
        <v>10675.37</v>
      </c>
      <c r="D726" s="1">
        <v>5559.8826643088696</v>
      </c>
      <c r="E726">
        <v>8010220</v>
      </c>
      <c r="F726" t="s">
        <v>843</v>
      </c>
      <c r="G726" s="7" t="s">
        <v>68</v>
      </c>
      <c r="H726" t="s">
        <v>844</v>
      </c>
      <c r="I726" t="s">
        <v>845</v>
      </c>
      <c r="J726" t="s">
        <v>78</v>
      </c>
      <c r="K726" t="s">
        <v>18</v>
      </c>
      <c r="L726" t="s">
        <v>7</v>
      </c>
      <c r="M726">
        <v>0</v>
      </c>
      <c r="N726" s="1">
        <v>0</v>
      </c>
      <c r="O726" s="1">
        <v>0</v>
      </c>
      <c r="P726" s="1">
        <v>0</v>
      </c>
      <c r="Q726" s="1">
        <v>0</v>
      </c>
      <c r="R726" s="28">
        <v>4.5000203846254097E-2</v>
      </c>
      <c r="S726" s="1">
        <v>0</v>
      </c>
      <c r="T726" s="1">
        <v>0</v>
      </c>
      <c r="U726" s="28">
        <v>0</v>
      </c>
      <c r="V726" s="1">
        <v>0</v>
      </c>
    </row>
    <row r="727" spans="1:22" x14ac:dyDescent="0.35">
      <c r="A727" t="s">
        <v>846</v>
      </c>
      <c r="B727" t="s">
        <v>35</v>
      </c>
      <c r="C727" s="1">
        <v>23717.31</v>
      </c>
      <c r="D727" s="1">
        <v>12352.3082303507</v>
      </c>
      <c r="E727">
        <v>8007357</v>
      </c>
      <c r="F727" t="s">
        <v>465</v>
      </c>
      <c r="G727" s="7" t="s">
        <v>42</v>
      </c>
      <c r="H727" t="s">
        <v>82</v>
      </c>
      <c r="I727" t="s">
        <v>83</v>
      </c>
      <c r="J727" t="s">
        <v>84</v>
      </c>
      <c r="K727" t="s">
        <v>7</v>
      </c>
      <c r="L727" t="s">
        <v>7</v>
      </c>
      <c r="M727">
        <v>100</v>
      </c>
      <c r="N727" s="1">
        <v>23717.31</v>
      </c>
      <c r="O727" s="1">
        <v>12352.3082303507</v>
      </c>
      <c r="P727" s="1">
        <v>5435.0156213543096</v>
      </c>
      <c r="Q727" s="1">
        <v>0</v>
      </c>
      <c r="R727" s="28">
        <v>4.5000203846254097E-2</v>
      </c>
      <c r="S727" s="1">
        <v>0</v>
      </c>
      <c r="T727" s="1">
        <v>6917.2926089963903</v>
      </c>
      <c r="U727" s="28">
        <v>4.5000203846254097E-2</v>
      </c>
      <c r="V727" s="1">
        <v>7228.5721864654197</v>
      </c>
    </row>
    <row r="728" spans="1:22" x14ac:dyDescent="0.35">
      <c r="A728" t="s">
        <v>847</v>
      </c>
      <c r="B728" t="s">
        <v>35</v>
      </c>
      <c r="C728" s="1">
        <v>622.35</v>
      </c>
      <c r="D728" s="1">
        <v>324.128622814256</v>
      </c>
      <c r="E728">
        <v>81021</v>
      </c>
      <c r="F728" t="s">
        <v>114</v>
      </c>
      <c r="G728" s="7" t="s">
        <v>42</v>
      </c>
      <c r="H728" t="s">
        <v>37</v>
      </c>
      <c r="I728" t="s">
        <v>38</v>
      </c>
      <c r="J728" t="s">
        <v>39</v>
      </c>
      <c r="K728" t="s">
        <v>3</v>
      </c>
      <c r="L728" t="s">
        <v>3</v>
      </c>
      <c r="M728">
        <v>100</v>
      </c>
      <c r="N728" s="1">
        <v>622.35</v>
      </c>
      <c r="O728" s="1">
        <v>324.128622814256</v>
      </c>
      <c r="P728" s="1">
        <v>142.61659403827301</v>
      </c>
      <c r="Q728" s="1">
        <v>0</v>
      </c>
      <c r="R728" s="28">
        <v>4.0485521243141198E-2</v>
      </c>
      <c r="S728" s="1">
        <v>0</v>
      </c>
      <c r="T728" s="1">
        <v>181.512028775983</v>
      </c>
      <c r="U728" s="28">
        <v>4.0485521243141198E-2</v>
      </c>
      <c r="V728" s="1">
        <v>188.86063787287901</v>
      </c>
    </row>
    <row r="729" spans="1:22" x14ac:dyDescent="0.35">
      <c r="A729" t="s">
        <v>847</v>
      </c>
      <c r="B729" t="s">
        <v>35</v>
      </c>
      <c r="C729" s="1">
        <v>622.35</v>
      </c>
      <c r="D729" s="1">
        <v>324.128622814256</v>
      </c>
      <c r="E729">
        <v>81021</v>
      </c>
      <c r="F729" t="s">
        <v>114</v>
      </c>
      <c r="G729" s="7"/>
      <c r="H729" t="s">
        <v>286</v>
      </c>
      <c r="I729" t="s">
        <v>287</v>
      </c>
      <c r="J729" t="s">
        <v>288</v>
      </c>
      <c r="K729" t="s">
        <v>17</v>
      </c>
      <c r="L729" t="s">
        <v>3</v>
      </c>
      <c r="M729">
        <v>0</v>
      </c>
      <c r="N729" s="1">
        <v>0</v>
      </c>
      <c r="O729" s="1">
        <v>0</v>
      </c>
      <c r="P729" s="1">
        <v>0</v>
      </c>
      <c r="Q729" s="1">
        <v>0</v>
      </c>
      <c r="R729" s="28">
        <v>4.0485521243141198E-2</v>
      </c>
      <c r="S729" s="1">
        <v>0</v>
      </c>
      <c r="T729" s="1">
        <v>0</v>
      </c>
      <c r="U729" s="28">
        <v>8.1596227039873695E-2</v>
      </c>
      <c r="V729" s="1">
        <v>0</v>
      </c>
    </row>
    <row r="730" spans="1:22" x14ac:dyDescent="0.35">
      <c r="A730" t="s">
        <v>848</v>
      </c>
      <c r="B730" t="s">
        <v>35</v>
      </c>
      <c r="C730" s="1">
        <v>44135.05</v>
      </c>
      <c r="D730" s="1">
        <v>22986.1540521223</v>
      </c>
      <c r="E730">
        <v>8004805</v>
      </c>
      <c r="F730" t="s">
        <v>602</v>
      </c>
      <c r="G730" s="7" t="s">
        <v>42</v>
      </c>
      <c r="H730" t="s">
        <v>45</v>
      </c>
      <c r="I730" t="s">
        <v>46</v>
      </c>
      <c r="J730" t="s">
        <v>39</v>
      </c>
      <c r="K730" t="s">
        <v>3</v>
      </c>
      <c r="L730" t="s">
        <v>3</v>
      </c>
      <c r="M730">
        <v>60</v>
      </c>
      <c r="N730" s="1">
        <v>26481.03</v>
      </c>
      <c r="O730" s="1">
        <v>13791.692431273401</v>
      </c>
      <c r="P730" s="1">
        <v>6068.3446697603003</v>
      </c>
      <c r="Q730" s="1">
        <v>0</v>
      </c>
      <c r="R730" s="28">
        <v>4.0485521243141198E-2</v>
      </c>
      <c r="S730" s="1">
        <v>0</v>
      </c>
      <c r="T730" s="1">
        <v>7723.3477615130996</v>
      </c>
      <c r="U730" s="28">
        <v>4.0485521243141198E-2</v>
      </c>
      <c r="V730" s="1">
        <v>8036.0315213800104</v>
      </c>
    </row>
    <row r="731" spans="1:22" x14ac:dyDescent="0.35">
      <c r="A731" t="s">
        <v>848</v>
      </c>
      <c r="B731" t="s">
        <v>35</v>
      </c>
      <c r="C731" s="1">
        <v>44135.05</v>
      </c>
      <c r="D731" s="1">
        <v>22986.1540521223</v>
      </c>
      <c r="E731">
        <v>8007901</v>
      </c>
      <c r="F731" t="s">
        <v>849</v>
      </c>
      <c r="G731" s="7"/>
      <c r="H731" t="s">
        <v>45</v>
      </c>
      <c r="I731" t="s">
        <v>46</v>
      </c>
      <c r="J731" t="s">
        <v>39</v>
      </c>
      <c r="K731" t="s">
        <v>3</v>
      </c>
      <c r="L731" t="s">
        <v>3</v>
      </c>
      <c r="M731">
        <v>40</v>
      </c>
      <c r="N731" s="1">
        <v>17654.02</v>
      </c>
      <c r="O731" s="1">
        <v>9194.4616208489206</v>
      </c>
      <c r="P731" s="1">
        <v>4045.5631131735199</v>
      </c>
      <c r="Q731" s="1">
        <v>0</v>
      </c>
      <c r="R731" s="28">
        <v>4.0485521243141198E-2</v>
      </c>
      <c r="S731" s="1">
        <v>0</v>
      </c>
      <c r="T731" s="1">
        <v>5148.8985076753997</v>
      </c>
      <c r="U731" s="28">
        <v>4.0485521243141198E-2</v>
      </c>
      <c r="V731" s="1">
        <v>5357.35434758667</v>
      </c>
    </row>
    <row r="732" spans="1:22" x14ac:dyDescent="0.35">
      <c r="A732" t="s">
        <v>850</v>
      </c>
      <c r="B732" t="s">
        <v>35</v>
      </c>
      <c r="C732" s="1">
        <v>159.76</v>
      </c>
      <c r="D732" s="1">
        <v>83.205252319121996</v>
      </c>
      <c r="E732">
        <v>160788</v>
      </c>
      <c r="F732" t="s">
        <v>529</v>
      </c>
      <c r="G732" s="7" t="s">
        <v>42</v>
      </c>
      <c r="H732" t="s">
        <v>118</v>
      </c>
      <c r="I732" t="s">
        <v>119</v>
      </c>
      <c r="J732" t="s">
        <v>39</v>
      </c>
      <c r="K732" t="s">
        <v>3</v>
      </c>
      <c r="L732" t="s">
        <v>3</v>
      </c>
      <c r="M732">
        <v>100</v>
      </c>
      <c r="N732" s="1">
        <v>159.76</v>
      </c>
      <c r="O732" s="1">
        <v>83.205252319121996</v>
      </c>
      <c r="P732" s="1">
        <v>36.610311020413697</v>
      </c>
      <c r="Q732" s="1">
        <v>0</v>
      </c>
      <c r="R732" s="28">
        <v>4.0485521243141198E-2</v>
      </c>
      <c r="S732" s="1">
        <v>0</v>
      </c>
      <c r="T732" s="1">
        <v>46.594941298708299</v>
      </c>
      <c r="U732" s="28">
        <v>4.0485521243141198E-2</v>
      </c>
      <c r="V732" s="1">
        <v>48.4813617844801</v>
      </c>
    </row>
    <row r="733" spans="1:22" x14ac:dyDescent="0.35">
      <c r="A733" t="s">
        <v>851</v>
      </c>
      <c r="B733" t="s">
        <v>35</v>
      </c>
      <c r="C733" s="1">
        <v>513.61</v>
      </c>
      <c r="D733" s="1">
        <v>267.49530322749303</v>
      </c>
      <c r="E733">
        <v>81099</v>
      </c>
      <c r="F733" t="s">
        <v>453</v>
      </c>
      <c r="G733" s="7" t="s">
        <v>68</v>
      </c>
      <c r="H733" t="s">
        <v>165</v>
      </c>
      <c r="I733" t="s">
        <v>166</v>
      </c>
      <c r="J733" t="s">
        <v>84</v>
      </c>
      <c r="K733" t="s">
        <v>7</v>
      </c>
      <c r="L733" t="s">
        <v>7</v>
      </c>
      <c r="M733">
        <v>20</v>
      </c>
      <c r="N733" s="1">
        <v>102.72199999999999</v>
      </c>
      <c r="O733" s="1">
        <v>53.499060645498602</v>
      </c>
      <c r="P733" s="1">
        <v>23.539586684019401</v>
      </c>
      <c r="Q733" s="1">
        <v>0</v>
      </c>
      <c r="R733" s="28">
        <v>4.5000203846254097E-2</v>
      </c>
      <c r="S733" s="1">
        <v>0</v>
      </c>
      <c r="T733" s="1">
        <v>29.959473961479201</v>
      </c>
      <c r="U733" s="28">
        <v>4.5000203846254097E-2</v>
      </c>
      <c r="V733" s="1">
        <v>31.3076563968723</v>
      </c>
    </row>
    <row r="734" spans="1:22" x14ac:dyDescent="0.35">
      <c r="A734" t="s">
        <v>851</v>
      </c>
      <c r="B734" t="s">
        <v>35</v>
      </c>
      <c r="C734" s="1">
        <v>513.61</v>
      </c>
      <c r="D734" s="1">
        <v>267.49530322749303</v>
      </c>
      <c r="E734">
        <v>8004970</v>
      </c>
      <c r="F734" t="s">
        <v>450</v>
      </c>
      <c r="G734" s="7"/>
      <c r="H734" t="s">
        <v>165</v>
      </c>
      <c r="I734" t="s">
        <v>166</v>
      </c>
      <c r="J734" t="s">
        <v>84</v>
      </c>
      <c r="K734" t="s">
        <v>7</v>
      </c>
      <c r="L734" t="s">
        <v>7</v>
      </c>
      <c r="M734">
        <v>20</v>
      </c>
      <c r="N734" s="1">
        <v>102.72199999999999</v>
      </c>
      <c r="O734" s="1">
        <v>53.499060645498602</v>
      </c>
      <c r="P734" s="1">
        <v>23.539586684019401</v>
      </c>
      <c r="Q734" s="1">
        <v>0</v>
      </c>
      <c r="R734" s="28">
        <v>4.5000203846254097E-2</v>
      </c>
      <c r="S734" s="1">
        <v>0</v>
      </c>
      <c r="T734" s="1">
        <v>29.959473961479201</v>
      </c>
      <c r="U734" s="28">
        <v>4.5000203846254097E-2</v>
      </c>
      <c r="V734" s="1">
        <v>31.3076563968723</v>
      </c>
    </row>
    <row r="735" spans="1:22" x14ac:dyDescent="0.35">
      <c r="A735" t="s">
        <v>851</v>
      </c>
      <c r="B735" t="s">
        <v>35</v>
      </c>
      <c r="C735" s="1">
        <v>513.61</v>
      </c>
      <c r="D735" s="1">
        <v>267.49530322749303</v>
      </c>
      <c r="E735">
        <v>1210505</v>
      </c>
      <c r="F735" t="s">
        <v>451</v>
      </c>
      <c r="G735" s="7" t="s">
        <v>68</v>
      </c>
      <c r="H735" t="s">
        <v>165</v>
      </c>
      <c r="I735" t="s">
        <v>166</v>
      </c>
      <c r="J735" t="s">
        <v>84</v>
      </c>
      <c r="K735" t="s">
        <v>7</v>
      </c>
      <c r="L735" t="s">
        <v>7</v>
      </c>
      <c r="M735">
        <v>20</v>
      </c>
      <c r="N735" s="1">
        <v>102.72199999999999</v>
      </c>
      <c r="O735" s="1">
        <v>53.499060645498602</v>
      </c>
      <c r="P735" s="1">
        <v>23.539586684019401</v>
      </c>
      <c r="Q735" s="1">
        <v>0</v>
      </c>
      <c r="R735" s="28">
        <v>4.5000203846254097E-2</v>
      </c>
      <c r="S735" s="1">
        <v>0</v>
      </c>
      <c r="T735" s="1">
        <v>29.959473961479201</v>
      </c>
      <c r="U735" s="28">
        <v>4.5000203846254097E-2</v>
      </c>
      <c r="V735" s="1">
        <v>31.3076563968723</v>
      </c>
    </row>
    <row r="736" spans="1:22" x14ac:dyDescent="0.35">
      <c r="A736" t="s">
        <v>851</v>
      </c>
      <c r="B736" t="s">
        <v>35</v>
      </c>
      <c r="C736" s="1">
        <v>513.61</v>
      </c>
      <c r="D736" s="1">
        <v>267.49530322749303</v>
      </c>
      <c r="E736">
        <v>137723</v>
      </c>
      <c r="F736" t="s">
        <v>852</v>
      </c>
      <c r="G736" s="7" t="s">
        <v>42</v>
      </c>
      <c r="H736" t="s">
        <v>165</v>
      </c>
      <c r="I736" t="s">
        <v>166</v>
      </c>
      <c r="J736" t="s">
        <v>84</v>
      </c>
      <c r="K736" t="s">
        <v>7</v>
      </c>
      <c r="L736" t="s">
        <v>7</v>
      </c>
      <c r="M736">
        <v>20</v>
      </c>
      <c r="N736" s="1">
        <v>102.72199999999999</v>
      </c>
      <c r="O736" s="1">
        <v>53.499060645498602</v>
      </c>
      <c r="P736" s="1">
        <v>23.539586684019401</v>
      </c>
      <c r="Q736" s="1">
        <v>0</v>
      </c>
      <c r="R736" s="28">
        <v>4.5000203846254097E-2</v>
      </c>
      <c r="S736" s="1">
        <v>0</v>
      </c>
      <c r="T736" s="1">
        <v>29.959473961479201</v>
      </c>
      <c r="U736" s="28">
        <v>4.5000203846254097E-2</v>
      </c>
      <c r="V736" s="1">
        <v>31.3076563968723</v>
      </c>
    </row>
    <row r="737" spans="1:22" x14ac:dyDescent="0.35">
      <c r="A737" t="s">
        <v>851</v>
      </c>
      <c r="B737" t="s">
        <v>35</v>
      </c>
      <c r="C737" s="1">
        <v>513.61</v>
      </c>
      <c r="D737" s="1">
        <v>267.49530322749303</v>
      </c>
      <c r="E737">
        <v>900634</v>
      </c>
      <c r="F737" t="s">
        <v>452</v>
      </c>
      <c r="G737" s="7" t="s">
        <v>68</v>
      </c>
      <c r="H737" t="s">
        <v>165</v>
      </c>
      <c r="I737" t="s">
        <v>166</v>
      </c>
      <c r="J737" t="s">
        <v>84</v>
      </c>
      <c r="K737" t="s">
        <v>7</v>
      </c>
      <c r="L737" t="s">
        <v>7</v>
      </c>
      <c r="M737">
        <v>20</v>
      </c>
      <c r="N737" s="1">
        <v>102.72199999999999</v>
      </c>
      <c r="O737" s="1">
        <v>53.499060645498602</v>
      </c>
      <c r="P737" s="1">
        <v>23.539586684019401</v>
      </c>
      <c r="Q737" s="1">
        <v>0</v>
      </c>
      <c r="R737" s="28">
        <v>4.5000203846254097E-2</v>
      </c>
      <c r="S737" s="1">
        <v>0</v>
      </c>
      <c r="T737" s="1">
        <v>29.959473961479201</v>
      </c>
      <c r="U737" s="28">
        <v>4.5000203846254097E-2</v>
      </c>
      <c r="V737" s="1">
        <v>31.3076563968723</v>
      </c>
    </row>
    <row r="738" spans="1:22" x14ac:dyDescent="0.35">
      <c r="A738" t="s">
        <v>1454</v>
      </c>
      <c r="B738" t="s">
        <v>35</v>
      </c>
      <c r="C738" s="1">
        <v>82828.41</v>
      </c>
      <c r="D738" s="1">
        <v>43138.199507021003</v>
      </c>
      <c r="E738">
        <v>1557674</v>
      </c>
      <c r="F738" t="s">
        <v>1455</v>
      </c>
      <c r="G738" s="7" t="s">
        <v>42</v>
      </c>
      <c r="H738" t="s">
        <v>272</v>
      </c>
      <c r="I738" t="s">
        <v>273</v>
      </c>
      <c r="J738" t="s">
        <v>84</v>
      </c>
      <c r="K738" t="s">
        <v>7</v>
      </c>
      <c r="L738" t="s">
        <v>7</v>
      </c>
      <c r="M738">
        <v>100</v>
      </c>
      <c r="N738" s="1">
        <v>82828.41</v>
      </c>
      <c r="O738" s="1">
        <v>43138.199507021003</v>
      </c>
      <c r="P738" s="1">
        <v>18980.8077830892</v>
      </c>
      <c r="Q738" s="1">
        <v>0</v>
      </c>
      <c r="R738" s="28">
        <v>4.5000203846254097E-2</v>
      </c>
      <c r="S738" s="1">
        <v>0</v>
      </c>
      <c r="T738" s="1">
        <v>24157.3917239318</v>
      </c>
      <c r="U738" s="28">
        <v>4.5000203846254097E-2</v>
      </c>
      <c r="V738" s="1">
        <v>25244.4792759025</v>
      </c>
    </row>
    <row r="739" spans="1:22" x14ac:dyDescent="0.35">
      <c r="A739" t="s">
        <v>853</v>
      </c>
      <c r="B739" t="s">
        <v>35</v>
      </c>
      <c r="C739" s="1">
        <v>39261.26</v>
      </c>
      <c r="D739" s="1">
        <v>20447.815752795799</v>
      </c>
      <c r="E739">
        <v>94186</v>
      </c>
      <c r="F739" t="s">
        <v>242</v>
      </c>
      <c r="G739" s="7" t="s">
        <v>42</v>
      </c>
      <c r="H739" t="s">
        <v>107</v>
      </c>
      <c r="I739" t="s">
        <v>108</v>
      </c>
      <c r="J739" t="s">
        <v>109</v>
      </c>
      <c r="K739" t="s">
        <v>9</v>
      </c>
      <c r="L739" t="s">
        <v>9</v>
      </c>
      <c r="M739">
        <v>100</v>
      </c>
      <c r="N739" s="1">
        <v>39261.26</v>
      </c>
      <c r="O739" s="1">
        <v>20447.815752795799</v>
      </c>
      <c r="P739" s="1">
        <v>8997.0389312301504</v>
      </c>
      <c r="Q739" s="1">
        <v>0</v>
      </c>
      <c r="R739" s="28">
        <v>8.1596227039872807E-2</v>
      </c>
      <c r="S739" s="1">
        <v>0</v>
      </c>
      <c r="T739" s="1">
        <v>11450.7768215656</v>
      </c>
      <c r="U739" s="28">
        <v>8.1596227039872807E-2</v>
      </c>
      <c r="V739" s="1">
        <v>12385.117006881001</v>
      </c>
    </row>
    <row r="740" spans="1:22" x14ac:dyDescent="0.35">
      <c r="A740" t="s">
        <v>854</v>
      </c>
      <c r="B740" t="s">
        <v>35</v>
      </c>
      <c r="C740" s="1">
        <v>24343.83</v>
      </c>
      <c r="D740" s="1">
        <v>12678.608647745399</v>
      </c>
      <c r="E740">
        <v>94186</v>
      </c>
      <c r="F740" t="s">
        <v>242</v>
      </c>
      <c r="G740" s="7" t="s">
        <v>42</v>
      </c>
      <c r="H740" t="s">
        <v>107</v>
      </c>
      <c r="I740" t="s">
        <v>108</v>
      </c>
      <c r="J740" t="s">
        <v>109</v>
      </c>
      <c r="K740" t="s">
        <v>9</v>
      </c>
      <c r="L740" t="s">
        <v>9</v>
      </c>
      <c r="M740">
        <v>100</v>
      </c>
      <c r="N740" s="1">
        <v>24343.83</v>
      </c>
      <c r="O740" s="1">
        <v>12678.608647745399</v>
      </c>
      <c r="P740" s="1">
        <v>5578.58780500798</v>
      </c>
      <c r="Q740" s="1">
        <v>0</v>
      </c>
      <c r="R740" s="28">
        <v>8.1596227039872807E-2</v>
      </c>
      <c r="S740" s="1">
        <v>0</v>
      </c>
      <c r="T740" s="1">
        <v>7100.02084273742</v>
      </c>
      <c r="U740" s="28">
        <v>8.1596227039872807E-2</v>
      </c>
      <c r="V740" s="1">
        <v>7679.3557554092604</v>
      </c>
    </row>
    <row r="741" spans="1:22" x14ac:dyDescent="0.35">
      <c r="A741" t="s">
        <v>855</v>
      </c>
      <c r="B741" t="s">
        <v>35</v>
      </c>
      <c r="C741" s="1">
        <v>5220.5600000000004</v>
      </c>
      <c r="D741" s="1">
        <v>2718.9409867746299</v>
      </c>
      <c r="E741">
        <v>1024610</v>
      </c>
      <c r="F741" t="s">
        <v>318</v>
      </c>
      <c r="G741" s="7" t="s">
        <v>42</v>
      </c>
      <c r="H741" t="s">
        <v>37</v>
      </c>
      <c r="I741" t="s">
        <v>38</v>
      </c>
      <c r="J741" t="s">
        <v>39</v>
      </c>
      <c r="K741" t="s">
        <v>3</v>
      </c>
      <c r="L741" t="s">
        <v>3</v>
      </c>
      <c r="M741">
        <v>100</v>
      </c>
      <c r="N741" s="1">
        <v>5220.5600000000004</v>
      </c>
      <c r="O741" s="1">
        <v>2718.9409867746299</v>
      </c>
      <c r="P741" s="1">
        <v>1196.33403418084</v>
      </c>
      <c r="Q741" s="1">
        <v>0</v>
      </c>
      <c r="R741" s="28">
        <v>4.0485521243141198E-2</v>
      </c>
      <c r="S741" s="1">
        <v>0</v>
      </c>
      <c r="T741" s="1">
        <v>1522.6069525937901</v>
      </c>
      <c r="U741" s="28">
        <v>4.0485521243141198E-2</v>
      </c>
      <c r="V741" s="1">
        <v>1584.25048871798</v>
      </c>
    </row>
    <row r="742" spans="1:22" x14ac:dyDescent="0.35">
      <c r="A742" t="s">
        <v>1456</v>
      </c>
      <c r="B742" t="s">
        <v>35</v>
      </c>
      <c r="C742" s="1">
        <v>958.25</v>
      </c>
      <c r="D742" s="1">
        <v>499.070061559831</v>
      </c>
      <c r="E742">
        <v>1024610</v>
      </c>
      <c r="F742" t="s">
        <v>318</v>
      </c>
      <c r="G742" t="s">
        <v>42</v>
      </c>
      <c r="H742" t="s">
        <v>37</v>
      </c>
      <c r="I742" t="s">
        <v>38</v>
      </c>
      <c r="J742" t="s">
        <v>39</v>
      </c>
      <c r="K742" t="s">
        <v>3</v>
      </c>
      <c r="L742" t="s">
        <v>3</v>
      </c>
      <c r="M742">
        <v>100</v>
      </c>
      <c r="N742" s="1">
        <v>958.25</v>
      </c>
      <c r="O742" s="1">
        <v>499.070061559831</v>
      </c>
      <c r="P742" s="1">
        <v>219.59082708632599</v>
      </c>
      <c r="Q742" s="1">
        <v>0</v>
      </c>
      <c r="R742" s="28">
        <v>4.0485521243141198E-2</v>
      </c>
      <c r="S742" s="1">
        <v>0</v>
      </c>
      <c r="T742" s="1">
        <v>279.47923447350502</v>
      </c>
      <c r="U742" s="28">
        <v>4.0485521243141198E-2</v>
      </c>
      <c r="V742" s="1">
        <v>290.79409695779901</v>
      </c>
    </row>
    <row r="743" spans="1:22" x14ac:dyDescent="0.35">
      <c r="A743" t="s">
        <v>856</v>
      </c>
      <c r="B743" t="s">
        <v>141</v>
      </c>
      <c r="C743" s="1">
        <v>146.69999999999999</v>
      </c>
      <c r="D743" s="1">
        <v>76.403420851372005</v>
      </c>
      <c r="E743">
        <v>1213887</v>
      </c>
      <c r="F743" t="s">
        <v>587</v>
      </c>
      <c r="G743" s="7" t="s">
        <v>42</v>
      </c>
      <c r="H743" t="s">
        <v>69</v>
      </c>
      <c r="I743" t="s">
        <v>70</v>
      </c>
      <c r="J743" t="s">
        <v>71</v>
      </c>
      <c r="K743" t="s">
        <v>13</v>
      </c>
      <c r="L743" t="s">
        <v>13</v>
      </c>
      <c r="M743">
        <v>100</v>
      </c>
      <c r="N743" s="1">
        <v>146.69999999999999</v>
      </c>
      <c r="O743" s="1">
        <v>76.403420851372005</v>
      </c>
      <c r="P743" s="1">
        <v>33.6175051746037</v>
      </c>
      <c r="Q743" s="1">
        <v>0</v>
      </c>
      <c r="R743" s="28">
        <v>-0.33101431016382799</v>
      </c>
      <c r="S743" s="1">
        <v>0</v>
      </c>
      <c r="T743" s="1">
        <v>42.785915676768298</v>
      </c>
      <c r="U743" s="28">
        <v>-0.33101431016382799</v>
      </c>
      <c r="V743" s="1">
        <v>28.6231653142952</v>
      </c>
    </row>
    <row r="744" spans="1:22" x14ac:dyDescent="0.35">
      <c r="A744" t="s">
        <v>1457</v>
      </c>
      <c r="B744" t="s">
        <v>35</v>
      </c>
      <c r="C744" s="1">
        <v>7824.4</v>
      </c>
      <c r="D744" s="1">
        <v>4075.0574376924001</v>
      </c>
      <c r="E744">
        <v>1393885</v>
      </c>
      <c r="F744" t="s">
        <v>613</v>
      </c>
      <c r="G744" s="7" t="s">
        <v>42</v>
      </c>
      <c r="H744" t="s">
        <v>45</v>
      </c>
      <c r="I744" t="s">
        <v>46</v>
      </c>
      <c r="J744" t="s">
        <v>39</v>
      </c>
      <c r="K744" t="s">
        <v>3</v>
      </c>
      <c r="L744" t="s">
        <v>3</v>
      </c>
      <c r="M744">
        <v>100</v>
      </c>
      <c r="N744" s="1">
        <v>7824.4</v>
      </c>
      <c r="O744" s="1">
        <v>4075.0574376924001</v>
      </c>
      <c r="P744" s="1">
        <v>1793.0252725846599</v>
      </c>
      <c r="Q744" s="1">
        <v>0</v>
      </c>
      <c r="R744" s="28">
        <v>4.0485521243141198E-2</v>
      </c>
      <c r="S744" s="1">
        <v>0</v>
      </c>
      <c r="T744" s="1">
        <v>2282.0321651077402</v>
      </c>
      <c r="U744" s="28">
        <v>4.0485521243141198E-2</v>
      </c>
      <c r="V744" s="1">
        <v>2374.4214268057399</v>
      </c>
    </row>
    <row r="745" spans="1:22" x14ac:dyDescent="0.35">
      <c r="A745" t="s">
        <v>1458</v>
      </c>
      <c r="B745" t="s">
        <v>35</v>
      </c>
      <c r="C745" s="1">
        <v>6894.83</v>
      </c>
      <c r="D745" s="1">
        <v>3590.9243230311199</v>
      </c>
      <c r="E745">
        <v>8007719</v>
      </c>
      <c r="F745" t="s">
        <v>1459</v>
      </c>
      <c r="G745" s="7" t="s">
        <v>42</v>
      </c>
      <c r="H745" t="s">
        <v>146</v>
      </c>
      <c r="I745" t="s">
        <v>147</v>
      </c>
      <c r="J745" t="s">
        <v>39</v>
      </c>
      <c r="K745" t="s">
        <v>3</v>
      </c>
      <c r="L745" t="s">
        <v>3</v>
      </c>
      <c r="M745">
        <v>100</v>
      </c>
      <c r="N745" s="1">
        <v>6894.83</v>
      </c>
      <c r="O745" s="1">
        <v>3590.9243230311199</v>
      </c>
      <c r="P745" s="1">
        <v>1580.0067021336899</v>
      </c>
      <c r="Q745" s="1">
        <v>0</v>
      </c>
      <c r="R745" s="28">
        <v>4.0485521243141198E-2</v>
      </c>
      <c r="S745" s="1">
        <v>0</v>
      </c>
      <c r="T745" s="1">
        <v>2010.91762089743</v>
      </c>
      <c r="U745" s="28">
        <v>4.0485521243141198E-2</v>
      </c>
      <c r="V745" s="1">
        <v>2092.3306689564802</v>
      </c>
    </row>
    <row r="746" spans="1:22" x14ac:dyDescent="0.35">
      <c r="A746" t="s">
        <v>1460</v>
      </c>
      <c r="B746" t="s">
        <v>35</v>
      </c>
      <c r="C746" s="1">
        <v>72716.259999999995</v>
      </c>
      <c r="D746" s="1">
        <v>37871.649730864301</v>
      </c>
      <c r="E746">
        <v>8002714</v>
      </c>
      <c r="F746" t="s">
        <v>496</v>
      </c>
      <c r="G746" s="7" t="s">
        <v>42</v>
      </c>
      <c r="H746" t="s">
        <v>143</v>
      </c>
      <c r="I746" t="s">
        <v>144</v>
      </c>
      <c r="J746" t="s">
        <v>84</v>
      </c>
      <c r="K746" t="s">
        <v>7</v>
      </c>
      <c r="L746" t="s">
        <v>7</v>
      </c>
      <c r="M746">
        <v>100</v>
      </c>
      <c r="N746" s="1">
        <v>72716.259999999995</v>
      </c>
      <c r="O746" s="1">
        <v>37871.649730864301</v>
      </c>
      <c r="P746" s="1">
        <v>16663.525881580299</v>
      </c>
      <c r="Q746" s="1">
        <v>0</v>
      </c>
      <c r="R746" s="28">
        <v>4.5000203846254097E-2</v>
      </c>
      <c r="S746" s="1">
        <v>0</v>
      </c>
      <c r="T746" s="1">
        <v>21208.123849283998</v>
      </c>
      <c r="U746" s="28">
        <v>4.5000203846254097E-2</v>
      </c>
      <c r="V746" s="1">
        <v>22162.493745698401</v>
      </c>
    </row>
    <row r="747" spans="1:22" x14ac:dyDescent="0.35">
      <c r="A747" t="s">
        <v>857</v>
      </c>
      <c r="B747" t="s">
        <v>35</v>
      </c>
      <c r="C747" s="1">
        <v>22196.560000000001</v>
      </c>
      <c r="D747" s="1">
        <v>11560.2802667534</v>
      </c>
      <c r="E747">
        <v>8001520</v>
      </c>
      <c r="F747" t="s">
        <v>538</v>
      </c>
      <c r="G747" s="7" t="s">
        <v>42</v>
      </c>
      <c r="H747" t="s">
        <v>91</v>
      </c>
      <c r="I747" t="s">
        <v>92</v>
      </c>
      <c r="J747" t="s">
        <v>84</v>
      </c>
      <c r="K747" t="s">
        <v>7</v>
      </c>
      <c r="L747" t="s">
        <v>7</v>
      </c>
      <c r="M747">
        <v>50</v>
      </c>
      <c r="N747" s="1">
        <v>11098.28</v>
      </c>
      <c r="O747" s="1">
        <v>5780.1401333766999</v>
      </c>
      <c r="P747" s="1">
        <v>2543.2616586857498</v>
      </c>
      <c r="Q747" s="1">
        <v>0</v>
      </c>
      <c r="R747" s="28">
        <v>4.5000203846254097E-2</v>
      </c>
      <c r="S747" s="1">
        <v>0</v>
      </c>
      <c r="T747" s="1">
        <v>3236.87847469095</v>
      </c>
      <c r="U747" s="28">
        <v>4.5000203846254097E-2</v>
      </c>
      <c r="V747" s="1">
        <v>3382.5386658776001</v>
      </c>
    </row>
    <row r="748" spans="1:22" x14ac:dyDescent="0.35">
      <c r="A748" t="s">
        <v>857</v>
      </c>
      <c r="B748" t="s">
        <v>35</v>
      </c>
      <c r="C748" s="1">
        <v>22196.560000000001</v>
      </c>
      <c r="D748" s="1">
        <v>11560.2802667534</v>
      </c>
      <c r="E748">
        <v>80476</v>
      </c>
      <c r="F748" t="s">
        <v>537</v>
      </c>
      <c r="G748" s="7"/>
      <c r="H748" t="s">
        <v>91</v>
      </c>
      <c r="I748" t="s">
        <v>92</v>
      </c>
      <c r="J748" t="s">
        <v>84</v>
      </c>
      <c r="K748" t="s">
        <v>7</v>
      </c>
      <c r="L748" t="s">
        <v>7</v>
      </c>
      <c r="M748">
        <v>50</v>
      </c>
      <c r="N748" s="1">
        <v>11098.28</v>
      </c>
      <c r="O748" s="1">
        <v>5780.1401333766999</v>
      </c>
      <c r="P748" s="1">
        <v>2543.2616586857498</v>
      </c>
      <c r="Q748" s="1">
        <v>0</v>
      </c>
      <c r="R748" s="28">
        <v>4.5000203846254097E-2</v>
      </c>
      <c r="S748" s="1">
        <v>0</v>
      </c>
      <c r="T748" s="1">
        <v>3236.87847469095</v>
      </c>
      <c r="U748" s="28">
        <v>4.5000203846254097E-2</v>
      </c>
      <c r="V748" s="1">
        <v>3382.5386658776001</v>
      </c>
    </row>
    <row r="749" spans="1:22" x14ac:dyDescent="0.35">
      <c r="A749" t="s">
        <v>858</v>
      </c>
      <c r="B749" t="s">
        <v>35</v>
      </c>
      <c r="C749" s="1">
        <v>6836.85</v>
      </c>
      <c r="D749" s="1">
        <v>3560.7275245242199</v>
      </c>
      <c r="E749">
        <v>90274</v>
      </c>
      <c r="F749" t="s">
        <v>457</v>
      </c>
      <c r="G749" s="7" t="s">
        <v>42</v>
      </c>
      <c r="H749" t="s">
        <v>91</v>
      </c>
      <c r="I749" t="s">
        <v>92</v>
      </c>
      <c r="J749" t="s">
        <v>84</v>
      </c>
      <c r="K749" t="s">
        <v>7</v>
      </c>
      <c r="L749" t="s">
        <v>7</v>
      </c>
      <c r="M749">
        <v>100</v>
      </c>
      <c r="N749" s="1">
        <v>6836.85</v>
      </c>
      <c r="O749" s="1">
        <v>3560.7275245242199</v>
      </c>
      <c r="P749" s="1">
        <v>1566.7201107906601</v>
      </c>
      <c r="Q749" s="1">
        <v>0</v>
      </c>
      <c r="R749" s="28">
        <v>4.5000203846254097E-2</v>
      </c>
      <c r="S749" s="1">
        <v>0</v>
      </c>
      <c r="T749" s="1">
        <v>1994.00741373356</v>
      </c>
      <c r="U749" s="28">
        <v>4.5000203846254097E-2</v>
      </c>
      <c r="V749" s="1">
        <v>2083.73815382252</v>
      </c>
    </row>
    <row r="750" spans="1:22" x14ac:dyDescent="0.35">
      <c r="A750" t="s">
        <v>859</v>
      </c>
      <c r="B750" t="s">
        <v>35</v>
      </c>
      <c r="C750" s="1">
        <v>-992.17</v>
      </c>
      <c r="D750" s="1">
        <v>-516.73607407024997</v>
      </c>
      <c r="E750">
        <v>90274</v>
      </c>
      <c r="F750" t="s">
        <v>457</v>
      </c>
      <c r="G750" s="7" t="s">
        <v>42</v>
      </c>
      <c r="H750" t="s">
        <v>91</v>
      </c>
      <c r="I750" t="s">
        <v>92</v>
      </c>
      <c r="J750" t="s">
        <v>84</v>
      </c>
      <c r="K750" t="s">
        <v>7</v>
      </c>
      <c r="L750" t="s">
        <v>7</v>
      </c>
      <c r="M750">
        <v>100</v>
      </c>
      <c r="N750" s="1">
        <v>-992.17</v>
      </c>
      <c r="O750" s="1">
        <v>-516.73607407024997</v>
      </c>
      <c r="P750" s="1">
        <v>-227.36387259091001</v>
      </c>
      <c r="Q750" s="1">
        <v>0</v>
      </c>
      <c r="R750" s="28">
        <v>4.5000203846254097E-2</v>
      </c>
      <c r="S750" s="1">
        <v>0</v>
      </c>
      <c r="T750" s="1">
        <v>-289.37220147933999</v>
      </c>
      <c r="U750" s="28">
        <v>4.5000203846254097E-2</v>
      </c>
      <c r="V750" s="1">
        <v>-302.39400953335002</v>
      </c>
    </row>
    <row r="751" spans="1:22" x14ac:dyDescent="0.35">
      <c r="A751" t="s">
        <v>860</v>
      </c>
      <c r="B751" t="s">
        <v>134</v>
      </c>
      <c r="C751" s="1">
        <v>9952.32</v>
      </c>
      <c r="D751" s="1">
        <v>5183.3080668543098</v>
      </c>
      <c r="E751">
        <v>900385</v>
      </c>
      <c r="F751" t="s">
        <v>429</v>
      </c>
      <c r="G751" s="7" t="s">
        <v>42</v>
      </c>
      <c r="H751" t="s">
        <v>165</v>
      </c>
      <c r="I751" t="s">
        <v>166</v>
      </c>
      <c r="J751" t="s">
        <v>84</v>
      </c>
      <c r="K751" t="s">
        <v>7</v>
      </c>
      <c r="L751" t="s">
        <v>7</v>
      </c>
      <c r="M751">
        <v>60</v>
      </c>
      <c r="N751" s="1">
        <v>5971.3919999999998</v>
      </c>
      <c r="O751" s="1">
        <v>3109.9848401125901</v>
      </c>
      <c r="P751" s="1">
        <v>1368.39332964954</v>
      </c>
      <c r="Q751" s="1">
        <v>0</v>
      </c>
      <c r="R751" s="28">
        <v>4.5000203846254097E-2</v>
      </c>
      <c r="S751" s="1">
        <v>0</v>
      </c>
      <c r="T751" s="1">
        <v>1741.5915104630501</v>
      </c>
      <c r="U751" s="28">
        <v>4.5000203846254097E-2</v>
      </c>
      <c r="V751" s="1">
        <v>1819.9634834507899</v>
      </c>
    </row>
    <row r="752" spans="1:22" x14ac:dyDescent="0.35">
      <c r="A752" t="s">
        <v>860</v>
      </c>
      <c r="B752" t="s">
        <v>134</v>
      </c>
      <c r="C752" s="1">
        <v>9952.32</v>
      </c>
      <c r="D752" s="1">
        <v>5183.3080668543098</v>
      </c>
      <c r="E752">
        <v>85755</v>
      </c>
      <c r="F752" t="s">
        <v>862</v>
      </c>
      <c r="G752" s="7" t="s">
        <v>68</v>
      </c>
      <c r="H752" t="s">
        <v>82</v>
      </c>
      <c r="I752" t="s">
        <v>83</v>
      </c>
      <c r="J752" t="s">
        <v>84</v>
      </c>
      <c r="K752" t="s">
        <v>7</v>
      </c>
      <c r="L752" t="s">
        <v>7</v>
      </c>
      <c r="M752">
        <v>25</v>
      </c>
      <c r="N752" s="1">
        <v>2488.08</v>
      </c>
      <c r="O752" s="1">
        <v>1295.82701671358</v>
      </c>
      <c r="P752" s="1">
        <v>570.16388735397504</v>
      </c>
      <c r="Q752" s="1">
        <v>0</v>
      </c>
      <c r="R752" s="28">
        <v>4.5000203846254097E-2</v>
      </c>
      <c r="S752" s="1">
        <v>0</v>
      </c>
      <c r="T752" s="1">
        <v>725.66312935960502</v>
      </c>
      <c r="U752" s="28">
        <v>4.5000203846254097E-2</v>
      </c>
      <c r="V752" s="1">
        <v>758.31811810449801</v>
      </c>
    </row>
    <row r="753" spans="1:22" x14ac:dyDescent="0.35">
      <c r="A753" t="s">
        <v>860</v>
      </c>
      <c r="B753" t="s">
        <v>134</v>
      </c>
      <c r="C753" s="1">
        <v>9952.32</v>
      </c>
      <c r="D753" s="1">
        <v>5183.3080668543098</v>
      </c>
      <c r="E753">
        <v>72561</v>
      </c>
      <c r="F753" t="s">
        <v>861</v>
      </c>
      <c r="G753" s="7" t="s">
        <v>68</v>
      </c>
      <c r="H753" t="s">
        <v>165</v>
      </c>
      <c r="I753" t="s">
        <v>166</v>
      </c>
      <c r="J753" t="s">
        <v>84</v>
      </c>
      <c r="K753" t="s">
        <v>7</v>
      </c>
      <c r="L753" t="s">
        <v>7</v>
      </c>
      <c r="M753">
        <v>15</v>
      </c>
      <c r="N753" s="1">
        <v>1492.848</v>
      </c>
      <c r="O753" s="1">
        <v>777.49621002814604</v>
      </c>
      <c r="P753" s="1">
        <v>342.09833241238402</v>
      </c>
      <c r="Q753" s="1">
        <v>0</v>
      </c>
      <c r="R753" s="28">
        <v>4.5000203846254097E-2</v>
      </c>
      <c r="S753" s="1">
        <v>0</v>
      </c>
      <c r="T753" s="1">
        <v>435.39787761576201</v>
      </c>
      <c r="U753" s="28">
        <v>4.5000203846254097E-2</v>
      </c>
      <c r="V753" s="1">
        <v>454.99087086269702</v>
      </c>
    </row>
    <row r="754" spans="1:22" x14ac:dyDescent="0.35">
      <c r="A754" t="s">
        <v>863</v>
      </c>
      <c r="B754" t="s">
        <v>35</v>
      </c>
      <c r="C754" s="1">
        <v>2374.54</v>
      </c>
      <c r="D754" s="1">
        <v>1236.6937896960901</v>
      </c>
      <c r="E754">
        <v>8010043</v>
      </c>
      <c r="F754" t="s">
        <v>864</v>
      </c>
      <c r="G754" s="7" t="s">
        <v>42</v>
      </c>
      <c r="H754" t="s">
        <v>146</v>
      </c>
      <c r="I754" t="s">
        <v>147</v>
      </c>
      <c r="J754" t="s">
        <v>39</v>
      </c>
      <c r="K754" t="s">
        <v>3</v>
      </c>
      <c r="L754" t="s">
        <v>3</v>
      </c>
      <c r="M754">
        <v>100</v>
      </c>
      <c r="N754" s="1">
        <v>2374.54</v>
      </c>
      <c r="O754" s="1">
        <v>1236.6937896960901</v>
      </c>
      <c r="P754" s="1">
        <v>544.14526746627996</v>
      </c>
      <c r="Q754" s="1">
        <v>0</v>
      </c>
      <c r="R754" s="28">
        <v>4.0485521243141198E-2</v>
      </c>
      <c r="S754" s="1">
        <v>0</v>
      </c>
      <c r="T754" s="1">
        <v>692.54852222981003</v>
      </c>
      <c r="U754" s="28">
        <v>4.0485521243141198E-2</v>
      </c>
      <c r="V754" s="1">
        <v>720.58671013845105</v>
      </c>
    </row>
    <row r="755" spans="1:22" x14ac:dyDescent="0.35">
      <c r="A755" t="s">
        <v>865</v>
      </c>
      <c r="B755" t="s">
        <v>35</v>
      </c>
      <c r="C755" s="1">
        <v>25199.01</v>
      </c>
      <c r="D755" s="1">
        <v>13123.998405371</v>
      </c>
      <c r="E755">
        <v>82027</v>
      </c>
      <c r="F755" t="s">
        <v>675</v>
      </c>
      <c r="G755" s="7" t="s">
        <v>42</v>
      </c>
      <c r="H755" t="s">
        <v>272</v>
      </c>
      <c r="I755" t="s">
        <v>273</v>
      </c>
      <c r="J755" t="s">
        <v>84</v>
      </c>
      <c r="K755" t="s">
        <v>7</v>
      </c>
      <c r="L755" t="s">
        <v>7</v>
      </c>
      <c r="M755">
        <v>100</v>
      </c>
      <c r="N755" s="1">
        <v>25199.01</v>
      </c>
      <c r="O755" s="1">
        <v>13123.998405371</v>
      </c>
      <c r="P755" s="1">
        <v>5774.5592983632396</v>
      </c>
      <c r="Q755" s="1">
        <v>0</v>
      </c>
      <c r="R755" s="28">
        <v>4.5000203846254097E-2</v>
      </c>
      <c r="S755" s="1">
        <v>0</v>
      </c>
      <c r="T755" s="1">
        <v>7349.43910700776</v>
      </c>
      <c r="U755" s="28">
        <v>4.5000203846254097E-2</v>
      </c>
      <c r="V755" s="1">
        <v>7680.1653649787404</v>
      </c>
    </row>
    <row r="756" spans="1:22" x14ac:dyDescent="0.35">
      <c r="A756" t="s">
        <v>866</v>
      </c>
      <c r="B756" t="s">
        <v>35</v>
      </c>
      <c r="C756" s="1">
        <v>202.88</v>
      </c>
      <c r="D756" s="1">
        <v>105.66275407175399</v>
      </c>
      <c r="E756">
        <v>1393562</v>
      </c>
      <c r="F756" t="s">
        <v>660</v>
      </c>
      <c r="G756" s="7" t="s">
        <v>42</v>
      </c>
      <c r="H756" t="s">
        <v>45</v>
      </c>
      <c r="I756" t="s">
        <v>46</v>
      </c>
      <c r="J756" t="s">
        <v>39</v>
      </c>
      <c r="K756" t="s">
        <v>3</v>
      </c>
      <c r="L756" t="s">
        <v>3</v>
      </c>
      <c r="M756">
        <v>100</v>
      </c>
      <c r="N756" s="1">
        <v>202.88</v>
      </c>
      <c r="O756" s="1">
        <v>105.66275407175399</v>
      </c>
      <c r="P756" s="1">
        <v>46.491611791571799</v>
      </c>
      <c r="Q756" s="1">
        <v>0</v>
      </c>
      <c r="R756" s="28">
        <v>4.0485521243141198E-2</v>
      </c>
      <c r="S756" s="1">
        <v>0</v>
      </c>
      <c r="T756" s="1">
        <v>59.171142280182202</v>
      </c>
      <c r="U756" s="28">
        <v>4.0485521243141198E-2</v>
      </c>
      <c r="V756" s="1">
        <v>61.566716817947501</v>
      </c>
    </row>
    <row r="757" spans="1:22" x14ac:dyDescent="0.35">
      <c r="A757" t="s">
        <v>867</v>
      </c>
      <c r="B757" t="s">
        <v>35</v>
      </c>
      <c r="C757" s="1">
        <v>6289.09</v>
      </c>
      <c r="D757" s="1">
        <v>3275.4464215552498</v>
      </c>
      <c r="E757">
        <v>1055405</v>
      </c>
      <c r="F757" t="s">
        <v>1394</v>
      </c>
      <c r="G757" s="7" t="s">
        <v>42</v>
      </c>
      <c r="H757" t="s">
        <v>146</v>
      </c>
      <c r="I757" t="s">
        <v>147</v>
      </c>
      <c r="J757" t="s">
        <v>39</v>
      </c>
      <c r="K757" t="s">
        <v>3</v>
      </c>
      <c r="L757" t="s">
        <v>3</v>
      </c>
      <c r="M757">
        <v>50</v>
      </c>
      <c r="N757" s="1">
        <v>3144.5450000000001</v>
      </c>
      <c r="O757" s="1">
        <v>1637.7232107776199</v>
      </c>
      <c r="P757" s="1">
        <v>720.59821274215301</v>
      </c>
      <c r="Q757" s="1">
        <v>0</v>
      </c>
      <c r="R757" s="28">
        <v>4.0485521243141198E-2</v>
      </c>
      <c r="S757" s="1">
        <v>0</v>
      </c>
      <c r="T757" s="1">
        <v>917.124998035467</v>
      </c>
      <c r="U757" s="28">
        <v>4.0485521243141198E-2</v>
      </c>
      <c r="V757" s="1">
        <v>954.25528162604803</v>
      </c>
    </row>
    <row r="758" spans="1:22" x14ac:dyDescent="0.35">
      <c r="A758" t="s">
        <v>867</v>
      </c>
      <c r="B758" t="s">
        <v>35</v>
      </c>
      <c r="C758" s="1">
        <v>6289.09</v>
      </c>
      <c r="D758" s="1">
        <v>3275.4464215552498</v>
      </c>
      <c r="E758">
        <v>111042</v>
      </c>
      <c r="F758" t="s">
        <v>311</v>
      </c>
      <c r="G758" s="7"/>
      <c r="H758" t="s">
        <v>143</v>
      </c>
      <c r="I758" t="s">
        <v>144</v>
      </c>
      <c r="J758" t="s">
        <v>84</v>
      </c>
      <c r="K758" t="s">
        <v>7</v>
      </c>
      <c r="L758" t="s">
        <v>7</v>
      </c>
      <c r="M758">
        <v>25</v>
      </c>
      <c r="N758" s="1">
        <v>1572.2725</v>
      </c>
      <c r="O758" s="1">
        <v>818.86160538881199</v>
      </c>
      <c r="P758" s="1">
        <v>360.29910637107702</v>
      </c>
      <c r="Q758" s="1">
        <v>0</v>
      </c>
      <c r="R758" s="28">
        <v>4.5000203846254097E-2</v>
      </c>
      <c r="S758" s="1">
        <v>0</v>
      </c>
      <c r="T758" s="1">
        <v>458.56249901773498</v>
      </c>
      <c r="U758" s="28">
        <v>4.5000203846254097E-2</v>
      </c>
      <c r="V758" s="1">
        <v>479.19790494978002</v>
      </c>
    </row>
    <row r="759" spans="1:22" x14ac:dyDescent="0.35">
      <c r="A759" t="s">
        <v>867</v>
      </c>
      <c r="B759" t="s">
        <v>35</v>
      </c>
      <c r="C759" s="1">
        <v>6289.09</v>
      </c>
      <c r="D759" s="1">
        <v>3275.4464215552498</v>
      </c>
      <c r="E759">
        <v>111042</v>
      </c>
      <c r="F759" t="s">
        <v>311</v>
      </c>
      <c r="G759" s="7"/>
      <c r="H759" t="s">
        <v>157</v>
      </c>
      <c r="I759" t="s">
        <v>158</v>
      </c>
      <c r="J759" t="s">
        <v>78</v>
      </c>
      <c r="K759" t="s">
        <v>18</v>
      </c>
      <c r="L759" t="s">
        <v>7</v>
      </c>
      <c r="M759">
        <v>25</v>
      </c>
      <c r="N759" s="1">
        <v>1572.2725</v>
      </c>
      <c r="O759" s="1">
        <v>818.86160538881199</v>
      </c>
      <c r="P759" s="1">
        <v>0</v>
      </c>
      <c r="Q759" s="1">
        <v>818.86160538881199</v>
      </c>
      <c r="R759" s="28">
        <v>4.5000203846254097E-2</v>
      </c>
      <c r="S759" s="1">
        <v>855.71054455317994</v>
      </c>
      <c r="T759" s="1">
        <v>0</v>
      </c>
      <c r="U759" s="28">
        <v>0</v>
      </c>
      <c r="V759" s="1">
        <v>0</v>
      </c>
    </row>
    <row r="760" spans="1:22" x14ac:dyDescent="0.35">
      <c r="A760" t="s">
        <v>1461</v>
      </c>
      <c r="B760" t="s">
        <v>35</v>
      </c>
      <c r="C760" s="1">
        <v>13558.3</v>
      </c>
      <c r="D760" s="1">
        <v>7061.3531079015502</v>
      </c>
      <c r="E760">
        <v>898650</v>
      </c>
      <c r="F760" t="s">
        <v>998</v>
      </c>
      <c r="G760" s="7" t="s">
        <v>42</v>
      </c>
      <c r="H760" t="s">
        <v>272</v>
      </c>
      <c r="I760" t="s">
        <v>273</v>
      </c>
      <c r="J760" t="s">
        <v>84</v>
      </c>
      <c r="K760" t="s">
        <v>7</v>
      </c>
      <c r="L760" t="s">
        <v>7</v>
      </c>
      <c r="M760">
        <v>100</v>
      </c>
      <c r="N760" s="1">
        <v>13558.3</v>
      </c>
      <c r="O760" s="1">
        <v>7061.3531079015502</v>
      </c>
      <c r="P760" s="1">
        <v>3106.9953674766798</v>
      </c>
      <c r="Q760" s="1">
        <v>0</v>
      </c>
      <c r="R760" s="28">
        <v>4.5000203846254097E-2</v>
      </c>
      <c r="S760" s="1">
        <v>0</v>
      </c>
      <c r="T760" s="1">
        <v>3954.3577404248699</v>
      </c>
      <c r="U760" s="28">
        <v>4.5000203846254097E-2</v>
      </c>
      <c r="V760" s="1">
        <v>4132.3046448249997</v>
      </c>
    </row>
    <row r="761" spans="1:22" x14ac:dyDescent="0.35">
      <c r="A761" t="s">
        <v>1462</v>
      </c>
      <c r="B761" t="s">
        <v>35</v>
      </c>
      <c r="C761" s="1">
        <v>8308.3799999999992</v>
      </c>
      <c r="D761" s="1">
        <v>4327.1210206756796</v>
      </c>
      <c r="E761">
        <v>8004685</v>
      </c>
      <c r="F761" t="s">
        <v>1416</v>
      </c>
      <c r="G761" t="s">
        <v>42</v>
      </c>
      <c r="H761" t="s">
        <v>440</v>
      </c>
      <c r="I761" t="s">
        <v>441</v>
      </c>
      <c r="J761" t="s">
        <v>39</v>
      </c>
      <c r="K761" t="s">
        <v>3</v>
      </c>
      <c r="L761" t="s">
        <v>3</v>
      </c>
      <c r="M761">
        <v>100</v>
      </c>
      <c r="N761" s="1">
        <v>8308.3799999999992</v>
      </c>
      <c r="O761" s="1">
        <v>4327.1210206756796</v>
      </c>
      <c r="P761" s="1">
        <v>1903.9332490972999</v>
      </c>
      <c r="Q761" s="1">
        <v>0</v>
      </c>
      <c r="R761" s="28">
        <v>4.0485521243141198E-2</v>
      </c>
      <c r="S761" s="1">
        <v>0</v>
      </c>
      <c r="T761" s="1">
        <v>2423.1877715783799</v>
      </c>
      <c r="U761" s="28">
        <v>4.0485521243141198E-2</v>
      </c>
      <c r="V761" s="1">
        <v>2521.2917915807402</v>
      </c>
    </row>
    <row r="762" spans="1:22" x14ac:dyDescent="0.35">
      <c r="A762" t="s">
        <v>1463</v>
      </c>
      <c r="B762" t="s">
        <v>35</v>
      </c>
      <c r="C762" s="1">
        <v>7824.39</v>
      </c>
      <c r="D762" s="1">
        <v>4075.0522295519199</v>
      </c>
      <c r="E762">
        <v>503306</v>
      </c>
      <c r="F762" t="s">
        <v>343</v>
      </c>
      <c r="G762" s="7" t="s">
        <v>68</v>
      </c>
      <c r="H762" t="s">
        <v>188</v>
      </c>
      <c r="I762" t="s">
        <v>189</v>
      </c>
      <c r="J762" t="s">
        <v>155</v>
      </c>
      <c r="K762" t="s">
        <v>11</v>
      </c>
      <c r="L762" t="s">
        <v>11</v>
      </c>
      <c r="M762">
        <v>33.340000000000003</v>
      </c>
      <c r="N762" s="1">
        <v>2608.6516259999999</v>
      </c>
      <c r="O762" s="1">
        <v>1358.62241333261</v>
      </c>
      <c r="P762" s="1">
        <v>597.79386186634804</v>
      </c>
      <c r="Q762" s="1">
        <v>0</v>
      </c>
      <c r="R762" s="28">
        <v>8.1596227039868005E-2</v>
      </c>
      <c r="S762" s="1">
        <v>0</v>
      </c>
      <c r="T762" s="1">
        <v>760.82855146626196</v>
      </c>
      <c r="U762" s="28">
        <v>8.1596227039868005E-2</v>
      </c>
      <c r="V762" s="1">
        <v>822.90929069011702</v>
      </c>
    </row>
    <row r="763" spans="1:22" x14ac:dyDescent="0.35">
      <c r="A763" t="s">
        <v>1463</v>
      </c>
      <c r="B763" t="s">
        <v>35</v>
      </c>
      <c r="C763" s="1">
        <v>7824.39</v>
      </c>
      <c r="D763" s="1">
        <v>4075.0522295519199</v>
      </c>
      <c r="E763">
        <v>1393885</v>
      </c>
      <c r="F763" t="s">
        <v>613</v>
      </c>
      <c r="G763" s="7" t="s">
        <v>42</v>
      </c>
      <c r="H763" t="s">
        <v>45</v>
      </c>
      <c r="I763" t="s">
        <v>46</v>
      </c>
      <c r="J763" t="s">
        <v>39</v>
      </c>
      <c r="K763" t="s">
        <v>3</v>
      </c>
      <c r="L763" t="s">
        <v>3</v>
      </c>
      <c r="M763">
        <v>33.33</v>
      </c>
      <c r="N763" s="1">
        <v>2607.8691869999998</v>
      </c>
      <c r="O763" s="1">
        <v>1358.21490810965</v>
      </c>
      <c r="P763" s="1">
        <v>597.61455956825</v>
      </c>
      <c r="Q763" s="1">
        <v>0</v>
      </c>
      <c r="R763" s="28">
        <v>4.0485521243141198E-2</v>
      </c>
      <c r="S763" s="1">
        <v>0</v>
      </c>
      <c r="T763" s="1">
        <v>760.60034854140997</v>
      </c>
      <c r="U763" s="28">
        <v>4.0485521243141198E-2</v>
      </c>
      <c r="V763" s="1">
        <v>791.39365010982397</v>
      </c>
    </row>
    <row r="764" spans="1:22" x14ac:dyDescent="0.35">
      <c r="A764" t="s">
        <v>1463</v>
      </c>
      <c r="B764" t="s">
        <v>35</v>
      </c>
      <c r="C764" s="1">
        <v>7824.39</v>
      </c>
      <c r="D764" s="1">
        <v>4075.0522295519199</v>
      </c>
      <c r="E764">
        <v>8001792</v>
      </c>
      <c r="F764" t="s">
        <v>342</v>
      </c>
      <c r="G764" t="s">
        <v>68</v>
      </c>
      <c r="H764" t="s">
        <v>45</v>
      </c>
      <c r="I764" t="s">
        <v>46</v>
      </c>
      <c r="J764" t="s">
        <v>39</v>
      </c>
      <c r="K764" t="s">
        <v>3</v>
      </c>
      <c r="L764" t="s">
        <v>3</v>
      </c>
      <c r="M764">
        <v>33.33</v>
      </c>
      <c r="N764" s="1">
        <v>2607.8691869999998</v>
      </c>
      <c r="O764" s="1">
        <v>1358.21490810965</v>
      </c>
      <c r="P764" s="1">
        <v>597.61455956825</v>
      </c>
      <c r="Q764" s="1">
        <v>0</v>
      </c>
      <c r="R764" s="28">
        <v>4.0485521243141198E-2</v>
      </c>
      <c r="S764" s="1">
        <v>0</v>
      </c>
      <c r="T764" s="1">
        <v>760.60034854140997</v>
      </c>
      <c r="U764" s="28">
        <v>4.0485521243141198E-2</v>
      </c>
      <c r="V764" s="1">
        <v>791.39365010982397</v>
      </c>
    </row>
    <row r="765" spans="1:22" x14ac:dyDescent="0.35">
      <c r="A765" t="s">
        <v>868</v>
      </c>
      <c r="B765" t="s">
        <v>35</v>
      </c>
      <c r="C765" s="1">
        <v>27717.9</v>
      </c>
      <c r="D765" s="1">
        <v>14435.871702905501</v>
      </c>
      <c r="E765">
        <v>503306</v>
      </c>
      <c r="F765" t="s">
        <v>343</v>
      </c>
      <c r="G765" s="7" t="s">
        <v>68</v>
      </c>
      <c r="H765" t="s">
        <v>188</v>
      </c>
      <c r="I765" t="s">
        <v>189</v>
      </c>
      <c r="J765" t="s">
        <v>155</v>
      </c>
      <c r="K765" t="s">
        <v>11</v>
      </c>
      <c r="L765" t="s">
        <v>11</v>
      </c>
      <c r="M765">
        <v>33.340000000000003</v>
      </c>
      <c r="N765" s="1">
        <v>9241.1478599999991</v>
      </c>
      <c r="O765" s="1">
        <v>4812.9196257486901</v>
      </c>
      <c r="P765" s="1">
        <v>2117.68463532942</v>
      </c>
      <c r="Q765" s="1">
        <v>0</v>
      </c>
      <c r="R765" s="28">
        <v>8.1596227039868005E-2</v>
      </c>
      <c r="S765" s="1">
        <v>0</v>
      </c>
      <c r="T765" s="1">
        <v>2695.2349904192702</v>
      </c>
      <c r="U765" s="28">
        <v>8.1596227039868005E-2</v>
      </c>
      <c r="V765" s="1">
        <v>2915.1559966233099</v>
      </c>
    </row>
    <row r="766" spans="1:22" x14ac:dyDescent="0.35">
      <c r="A766" t="s">
        <v>868</v>
      </c>
      <c r="B766" t="s">
        <v>35</v>
      </c>
      <c r="C766" s="1">
        <v>27717.9</v>
      </c>
      <c r="D766" s="1">
        <v>14435.871702905501</v>
      </c>
      <c r="E766">
        <v>8001792</v>
      </c>
      <c r="F766" t="s">
        <v>342</v>
      </c>
      <c r="G766" s="7" t="s">
        <v>42</v>
      </c>
      <c r="H766" t="s">
        <v>45</v>
      </c>
      <c r="I766" t="s">
        <v>46</v>
      </c>
      <c r="J766" t="s">
        <v>39</v>
      </c>
      <c r="K766" t="s">
        <v>3</v>
      </c>
      <c r="L766" t="s">
        <v>3</v>
      </c>
      <c r="M766">
        <v>33.33</v>
      </c>
      <c r="N766" s="1">
        <v>9238.3760700000003</v>
      </c>
      <c r="O766" s="1">
        <v>4811.4760385784002</v>
      </c>
      <c r="P766" s="1">
        <v>2117.0494569745001</v>
      </c>
      <c r="Q766" s="1">
        <v>0</v>
      </c>
      <c r="R766" s="28">
        <v>4.0485521243141198E-2</v>
      </c>
      <c r="S766" s="1">
        <v>0</v>
      </c>
      <c r="T766" s="1">
        <v>2694.4265816039001</v>
      </c>
      <c r="U766" s="28">
        <v>4.0485521243141198E-2</v>
      </c>
      <c r="V766" s="1">
        <v>2803.5118462115101</v>
      </c>
    </row>
    <row r="767" spans="1:22" x14ac:dyDescent="0.35">
      <c r="A767" t="s">
        <v>868</v>
      </c>
      <c r="B767" t="s">
        <v>35</v>
      </c>
      <c r="C767" s="1">
        <v>27717.9</v>
      </c>
      <c r="D767" s="1">
        <v>14435.871702905501</v>
      </c>
      <c r="E767">
        <v>1393885</v>
      </c>
      <c r="F767" t="s">
        <v>613</v>
      </c>
      <c r="G767" t="s">
        <v>68</v>
      </c>
      <c r="H767" t="s">
        <v>45</v>
      </c>
      <c r="I767" t="s">
        <v>46</v>
      </c>
      <c r="J767" t="s">
        <v>39</v>
      </c>
      <c r="K767" t="s">
        <v>3</v>
      </c>
      <c r="L767" t="s">
        <v>3</v>
      </c>
      <c r="M767">
        <v>33.33</v>
      </c>
      <c r="N767" s="1">
        <v>9238.3760700000003</v>
      </c>
      <c r="O767" s="1">
        <v>4811.4760385784002</v>
      </c>
      <c r="P767" s="1">
        <v>2117.0494569745001</v>
      </c>
      <c r="Q767" s="1">
        <v>0</v>
      </c>
      <c r="R767" s="28">
        <v>4.0485521243141198E-2</v>
      </c>
      <c r="S767" s="1">
        <v>0</v>
      </c>
      <c r="T767" s="1">
        <v>2694.4265816039001</v>
      </c>
      <c r="U767" s="28">
        <v>4.0485521243141198E-2</v>
      </c>
      <c r="V767" s="1">
        <v>2803.5118462115101</v>
      </c>
    </row>
    <row r="768" spans="1:22" x14ac:dyDescent="0.35">
      <c r="A768" t="s">
        <v>1464</v>
      </c>
      <c r="B768" t="s">
        <v>35</v>
      </c>
      <c r="C768" s="1">
        <v>40134.83</v>
      </c>
      <c r="D768" s="1">
        <v>20902.783280765299</v>
      </c>
      <c r="E768">
        <v>159436</v>
      </c>
      <c r="F768" t="s">
        <v>887</v>
      </c>
      <c r="G768" t="s">
        <v>68</v>
      </c>
      <c r="H768" t="s">
        <v>82</v>
      </c>
      <c r="I768" t="s">
        <v>83</v>
      </c>
      <c r="J768" t="s">
        <v>84</v>
      </c>
      <c r="K768" t="s">
        <v>7</v>
      </c>
      <c r="L768" t="s">
        <v>11</v>
      </c>
      <c r="M768">
        <v>10</v>
      </c>
      <c r="N768" s="1">
        <v>4013.4830000000002</v>
      </c>
      <c r="O768" s="1">
        <v>2090.2783280765302</v>
      </c>
      <c r="P768" s="1">
        <v>919.72246435367299</v>
      </c>
      <c r="Q768" s="1">
        <v>0</v>
      </c>
      <c r="R768" s="28">
        <v>8.1596227039868005E-2</v>
      </c>
      <c r="S768" s="1">
        <v>0</v>
      </c>
      <c r="T768" s="1">
        <v>1170.5558637228601</v>
      </c>
      <c r="U768" s="28">
        <v>4.5000203846254097E-2</v>
      </c>
      <c r="V768" s="1">
        <v>1223.23111620381</v>
      </c>
    </row>
    <row r="769" spans="1:22" x14ac:dyDescent="0.35">
      <c r="A769" t="s">
        <v>1464</v>
      </c>
      <c r="B769" t="s">
        <v>35</v>
      </c>
      <c r="C769" s="1">
        <v>40134.83</v>
      </c>
      <c r="D769" s="1">
        <v>20902.783280765299</v>
      </c>
      <c r="E769">
        <v>159436</v>
      </c>
      <c r="F769" t="s">
        <v>887</v>
      </c>
      <c r="G769" s="7" t="s">
        <v>42</v>
      </c>
      <c r="H769" t="s">
        <v>153</v>
      </c>
      <c r="I769" t="s">
        <v>154</v>
      </c>
      <c r="J769" t="s">
        <v>155</v>
      </c>
      <c r="K769" t="s">
        <v>11</v>
      </c>
      <c r="L769" t="s">
        <v>11</v>
      </c>
      <c r="M769">
        <v>90</v>
      </c>
      <c r="N769" s="1">
        <v>36121.347000000002</v>
      </c>
      <c r="O769" s="1">
        <v>18812.5049526888</v>
      </c>
      <c r="P769" s="1">
        <v>8277.5021791830695</v>
      </c>
      <c r="Q769" s="1">
        <v>0</v>
      </c>
      <c r="R769" s="28">
        <v>8.1596227039868005E-2</v>
      </c>
      <c r="S769" s="1">
        <v>0</v>
      </c>
      <c r="T769" s="1">
        <v>10535.002773505699</v>
      </c>
      <c r="U769" s="28">
        <v>8.1596227039868005E-2</v>
      </c>
      <c r="V769" s="1">
        <v>11394.619251678299</v>
      </c>
    </row>
    <row r="770" spans="1:22" x14ac:dyDescent="0.35">
      <c r="A770" t="s">
        <v>869</v>
      </c>
      <c r="B770" t="s">
        <v>35</v>
      </c>
      <c r="C770" s="1">
        <v>7585.52</v>
      </c>
      <c r="D770" s="1">
        <v>3950.6453778902501</v>
      </c>
      <c r="E770">
        <v>894122</v>
      </c>
      <c r="F770" t="s">
        <v>870</v>
      </c>
      <c r="G770" s="7" t="s">
        <v>42</v>
      </c>
      <c r="H770" t="s">
        <v>52</v>
      </c>
      <c r="I770" t="s">
        <v>53</v>
      </c>
      <c r="J770" t="s">
        <v>54</v>
      </c>
      <c r="K770" t="s">
        <v>8</v>
      </c>
      <c r="L770" t="s">
        <v>8</v>
      </c>
      <c r="M770">
        <v>100</v>
      </c>
      <c r="N770" s="1">
        <v>7585.52</v>
      </c>
      <c r="O770" s="1">
        <v>3950.6453778902501</v>
      </c>
      <c r="P770" s="1">
        <v>1738.2839662717099</v>
      </c>
      <c r="Q770" s="1">
        <v>0</v>
      </c>
      <c r="R770" s="28">
        <v>8.1596227039873598E-2</v>
      </c>
      <c r="S770" s="1">
        <v>0</v>
      </c>
      <c r="T770" s="1">
        <v>2212.3614116185399</v>
      </c>
      <c r="U770" s="28">
        <v>8.1596227039873598E-2</v>
      </c>
      <c r="V770" s="1">
        <v>2392.8817556552199</v>
      </c>
    </row>
    <row r="771" spans="1:22" x14ac:dyDescent="0.35">
      <c r="A771" t="s">
        <v>1465</v>
      </c>
      <c r="B771" t="s">
        <v>35</v>
      </c>
      <c r="C771" s="1">
        <v>57520.800000000003</v>
      </c>
      <c r="D771" s="1">
        <v>29957.640696030001</v>
      </c>
      <c r="E771">
        <v>1389876</v>
      </c>
      <c r="F771" t="s">
        <v>348</v>
      </c>
      <c r="G771" t="s">
        <v>42</v>
      </c>
      <c r="H771" t="s">
        <v>95</v>
      </c>
      <c r="I771" t="s">
        <v>96</v>
      </c>
      <c r="J771" t="s">
        <v>84</v>
      </c>
      <c r="K771" t="s">
        <v>7</v>
      </c>
      <c r="L771" t="s">
        <v>7</v>
      </c>
      <c r="M771">
        <v>100</v>
      </c>
      <c r="N771" s="1">
        <v>57520.800000000003</v>
      </c>
      <c r="O771" s="1">
        <v>29957.640696030001</v>
      </c>
      <c r="P771" s="1">
        <v>13181.3619062532</v>
      </c>
      <c r="Q771" s="1">
        <v>0</v>
      </c>
      <c r="R771" s="28">
        <v>4.5000203846254097E-2</v>
      </c>
      <c r="S771" s="1">
        <v>0</v>
      </c>
      <c r="T771" s="1">
        <v>16776.278789776799</v>
      </c>
      <c r="U771" s="28">
        <v>4.5000203846254097E-2</v>
      </c>
      <c r="V771" s="1">
        <v>17531.214755098299</v>
      </c>
    </row>
    <row r="772" spans="1:22" x14ac:dyDescent="0.35">
      <c r="A772" t="s">
        <v>871</v>
      </c>
      <c r="B772" t="s">
        <v>35</v>
      </c>
      <c r="C772" s="1">
        <v>333.81</v>
      </c>
      <c r="D772" s="1">
        <v>173.85293738511601</v>
      </c>
      <c r="E772">
        <v>570058</v>
      </c>
      <c r="F772" t="s">
        <v>872</v>
      </c>
      <c r="G772" s="7" t="s">
        <v>42</v>
      </c>
      <c r="H772" t="s">
        <v>69</v>
      </c>
      <c r="I772" t="s">
        <v>70</v>
      </c>
      <c r="J772" t="s">
        <v>71</v>
      </c>
      <c r="K772" t="s">
        <v>13</v>
      </c>
      <c r="L772" t="s">
        <v>13</v>
      </c>
      <c r="M772">
        <v>100</v>
      </c>
      <c r="N772" s="1">
        <v>333.81</v>
      </c>
      <c r="O772" s="1">
        <v>173.85293738511601</v>
      </c>
      <c r="P772" s="1">
        <v>76.495292449451</v>
      </c>
      <c r="Q772" s="1">
        <v>0</v>
      </c>
      <c r="R772" s="28">
        <v>-0.33101431016382799</v>
      </c>
      <c r="S772" s="1">
        <v>0</v>
      </c>
      <c r="T772" s="1">
        <v>97.357644935664993</v>
      </c>
      <c r="U772" s="28">
        <v>-0.33101431016382799</v>
      </c>
      <c r="V772" s="1">
        <v>65.130871258111</v>
      </c>
    </row>
    <row r="773" spans="1:22" x14ac:dyDescent="0.35">
      <c r="A773" t="s">
        <v>873</v>
      </c>
      <c r="B773" t="s">
        <v>35</v>
      </c>
      <c r="C773" s="1">
        <v>183964.73</v>
      </c>
      <c r="D773" s="1">
        <v>95811.415732781301</v>
      </c>
      <c r="E773">
        <v>8001367</v>
      </c>
      <c r="F773" t="s">
        <v>235</v>
      </c>
      <c r="G773" s="7" t="s">
        <v>68</v>
      </c>
      <c r="H773" t="s">
        <v>301</v>
      </c>
      <c r="I773" t="s">
        <v>302</v>
      </c>
      <c r="J773" t="s">
        <v>180</v>
      </c>
      <c r="K773" t="s">
        <v>10</v>
      </c>
      <c r="L773" t="s">
        <v>10</v>
      </c>
      <c r="M773">
        <v>50</v>
      </c>
      <c r="N773" s="1">
        <v>91982.365000000005</v>
      </c>
      <c r="O773" s="1">
        <v>47905.707866390701</v>
      </c>
      <c r="P773" s="1">
        <v>21078.5114612119</v>
      </c>
      <c r="Q773" s="1">
        <v>0</v>
      </c>
      <c r="R773" s="28">
        <v>8.1426092723477894E-2</v>
      </c>
      <c r="S773" s="1">
        <v>0</v>
      </c>
      <c r="T773" s="1">
        <v>26827.1964051787</v>
      </c>
      <c r="U773" s="28">
        <v>8.1426092723477894E-2</v>
      </c>
      <c r="V773" s="1">
        <v>29011.630187177801</v>
      </c>
    </row>
    <row r="774" spans="1:22" x14ac:dyDescent="0.35">
      <c r="A774" t="s">
        <v>873</v>
      </c>
      <c r="B774" t="s">
        <v>35</v>
      </c>
      <c r="C774" s="1">
        <v>183964.73</v>
      </c>
      <c r="D774" s="1">
        <v>95811.415732781301</v>
      </c>
      <c r="E774">
        <v>1057974</v>
      </c>
      <c r="F774" t="s">
        <v>177</v>
      </c>
      <c r="G774" s="7" t="s">
        <v>42</v>
      </c>
      <c r="H774" t="s">
        <v>301</v>
      </c>
      <c r="I774" t="s">
        <v>302</v>
      </c>
      <c r="J774" t="s">
        <v>180</v>
      </c>
      <c r="K774" t="s">
        <v>10</v>
      </c>
      <c r="L774" t="s">
        <v>10</v>
      </c>
      <c r="M774">
        <v>50</v>
      </c>
      <c r="N774" s="1">
        <v>91982.365000000005</v>
      </c>
      <c r="O774" s="1">
        <v>47905.707866390701</v>
      </c>
      <c r="P774" s="1">
        <v>21078.5114612119</v>
      </c>
      <c r="Q774" s="1">
        <v>0</v>
      </c>
      <c r="R774" s="28">
        <v>8.1426092723477894E-2</v>
      </c>
      <c r="S774" s="1">
        <v>0</v>
      </c>
      <c r="T774" s="1">
        <v>26827.1964051787</v>
      </c>
      <c r="U774" s="28">
        <v>8.1426092723477894E-2</v>
      </c>
      <c r="V774" s="1">
        <v>29011.630187177801</v>
      </c>
    </row>
    <row r="775" spans="1:22" x14ac:dyDescent="0.35">
      <c r="A775" t="s">
        <v>874</v>
      </c>
      <c r="B775" t="s">
        <v>35</v>
      </c>
      <c r="C775" s="1">
        <v>23283.65</v>
      </c>
      <c r="D775" s="1">
        <v>12126.452010266201</v>
      </c>
      <c r="E775">
        <v>181736</v>
      </c>
      <c r="F775" t="s">
        <v>875</v>
      </c>
      <c r="G775" s="7" t="s">
        <v>42</v>
      </c>
      <c r="H775" t="s">
        <v>143</v>
      </c>
      <c r="I775" t="s">
        <v>144</v>
      </c>
      <c r="J775" t="s">
        <v>84</v>
      </c>
      <c r="K775" t="s">
        <v>7</v>
      </c>
      <c r="L775" t="s">
        <v>7</v>
      </c>
      <c r="M775">
        <v>100</v>
      </c>
      <c r="N775" s="1">
        <v>23283.65</v>
      </c>
      <c r="O775" s="1">
        <v>12126.452010266201</v>
      </c>
      <c r="P775" s="1">
        <v>5335.6388845171296</v>
      </c>
      <c r="Q775" s="1">
        <v>0</v>
      </c>
      <c r="R775" s="28">
        <v>4.5000203846254097E-2</v>
      </c>
      <c r="S775" s="1">
        <v>0</v>
      </c>
      <c r="T775" s="1">
        <v>6790.8131257490704</v>
      </c>
      <c r="U775" s="28">
        <v>4.5000203846254097E-2</v>
      </c>
      <c r="V775" s="1">
        <v>7096.4011006895998</v>
      </c>
    </row>
    <row r="776" spans="1:22" x14ac:dyDescent="0.35">
      <c r="A776" t="s">
        <v>1466</v>
      </c>
      <c r="B776" t="s">
        <v>35</v>
      </c>
      <c r="C776" s="1">
        <v>10807</v>
      </c>
      <c r="D776" s="1">
        <v>5628.4374174558798</v>
      </c>
      <c r="E776">
        <v>8005070</v>
      </c>
      <c r="F776" t="s">
        <v>648</v>
      </c>
      <c r="G776" s="7" t="s">
        <v>42</v>
      </c>
      <c r="H776" t="s">
        <v>95</v>
      </c>
      <c r="I776" t="s">
        <v>96</v>
      </c>
      <c r="J776" t="s">
        <v>84</v>
      </c>
      <c r="K776" t="s">
        <v>7</v>
      </c>
      <c r="L776" t="s">
        <v>7</v>
      </c>
      <c r="M776">
        <v>50</v>
      </c>
      <c r="N776" s="1">
        <v>5403.5</v>
      </c>
      <c r="O776" s="1">
        <v>2814.2187087279399</v>
      </c>
      <c r="P776" s="1">
        <v>1238.25623184029</v>
      </c>
      <c r="Q776" s="1">
        <v>0</v>
      </c>
      <c r="R776" s="28">
        <v>4.5000203846254097E-2</v>
      </c>
      <c r="S776" s="1">
        <v>0</v>
      </c>
      <c r="T776" s="1">
        <v>1575.9624768876499</v>
      </c>
      <c r="U776" s="28">
        <v>4.5000203846254097E-2</v>
      </c>
      <c r="V776" s="1">
        <v>1646.88110960164</v>
      </c>
    </row>
    <row r="777" spans="1:22" x14ac:dyDescent="0.35">
      <c r="A777" t="s">
        <v>1466</v>
      </c>
      <c r="B777" t="s">
        <v>35</v>
      </c>
      <c r="C777" s="1">
        <v>10807</v>
      </c>
      <c r="D777" s="1">
        <v>5628.4374174558798</v>
      </c>
      <c r="E777">
        <v>8005070</v>
      </c>
      <c r="F777" t="s">
        <v>648</v>
      </c>
      <c r="G777" t="s">
        <v>68</v>
      </c>
      <c r="H777" t="s">
        <v>246</v>
      </c>
      <c r="I777" t="s">
        <v>247</v>
      </c>
      <c r="J777" t="s">
        <v>84</v>
      </c>
      <c r="K777" t="s">
        <v>7</v>
      </c>
      <c r="L777" t="s">
        <v>7</v>
      </c>
      <c r="M777">
        <v>50</v>
      </c>
      <c r="N777" s="1">
        <v>5403.5</v>
      </c>
      <c r="O777" s="1">
        <v>2814.2187087279399</v>
      </c>
      <c r="P777" s="1">
        <v>1238.25623184029</v>
      </c>
      <c r="Q777" s="1">
        <v>0</v>
      </c>
      <c r="R777" s="28">
        <v>4.5000203846254097E-2</v>
      </c>
      <c r="S777" s="1">
        <v>0</v>
      </c>
      <c r="T777" s="1">
        <v>1575.9624768876499</v>
      </c>
      <c r="U777" s="28">
        <v>4.5000203846254097E-2</v>
      </c>
      <c r="V777" s="1">
        <v>1646.88110960164</v>
      </c>
    </row>
    <row r="778" spans="1:22" x14ac:dyDescent="0.35">
      <c r="A778" t="s">
        <v>876</v>
      </c>
      <c r="B778" t="s">
        <v>141</v>
      </c>
      <c r="C778" s="1">
        <v>-26.2</v>
      </c>
      <c r="D778" s="1">
        <v>-13.6453280593452</v>
      </c>
      <c r="E778">
        <v>85452</v>
      </c>
      <c r="F778" t="s">
        <v>880</v>
      </c>
      <c r="H778" t="s">
        <v>580</v>
      </c>
      <c r="I778" t="s">
        <v>581</v>
      </c>
      <c r="J778" t="s">
        <v>155</v>
      </c>
      <c r="K778" t="s">
        <v>11</v>
      </c>
      <c r="L778" t="s">
        <v>11</v>
      </c>
      <c r="M778">
        <v>25</v>
      </c>
      <c r="N778" s="1">
        <v>-6.55</v>
      </c>
      <c r="O778" s="1">
        <v>-3.4113320148363</v>
      </c>
      <c r="P778" s="1">
        <v>-1.5009860865279701</v>
      </c>
      <c r="Q778" s="1">
        <v>0</v>
      </c>
      <c r="R778" s="28">
        <v>8.1596227039868005E-2</v>
      </c>
      <c r="S778" s="1">
        <v>0</v>
      </c>
      <c r="T778" s="1">
        <v>-1.9103459283083299</v>
      </c>
      <c r="U778" s="28">
        <v>8.1596227039868005E-2</v>
      </c>
      <c r="V778" s="1">
        <v>-2.0662229483992598</v>
      </c>
    </row>
    <row r="779" spans="1:22" x14ac:dyDescent="0.35">
      <c r="A779" t="s">
        <v>876</v>
      </c>
      <c r="B779" t="s">
        <v>141</v>
      </c>
      <c r="C779" s="1">
        <v>-26.2</v>
      </c>
      <c r="D779" s="1">
        <v>-13.6453280593452</v>
      </c>
      <c r="E779">
        <v>90103</v>
      </c>
      <c r="F779" t="s">
        <v>878</v>
      </c>
      <c r="H779" t="s">
        <v>580</v>
      </c>
      <c r="I779" t="s">
        <v>581</v>
      </c>
      <c r="J779" t="s">
        <v>155</v>
      </c>
      <c r="K779" t="s">
        <v>11</v>
      </c>
      <c r="L779" t="s">
        <v>11</v>
      </c>
      <c r="M779">
        <v>25</v>
      </c>
      <c r="N779" s="1">
        <v>-6.55</v>
      </c>
      <c r="O779" s="1">
        <v>-3.4113320148363</v>
      </c>
      <c r="P779" s="1">
        <v>-1.5009860865279701</v>
      </c>
      <c r="Q779" s="1">
        <v>0</v>
      </c>
      <c r="R779" s="28">
        <v>8.1596227039868005E-2</v>
      </c>
      <c r="S779" s="1">
        <v>0</v>
      </c>
      <c r="T779" s="1">
        <v>-1.9103459283083299</v>
      </c>
      <c r="U779" s="28">
        <v>8.1596227039868005E-2</v>
      </c>
      <c r="V779" s="1">
        <v>-2.0662229483992598</v>
      </c>
    </row>
    <row r="780" spans="1:22" x14ac:dyDescent="0.35">
      <c r="A780" t="s">
        <v>876</v>
      </c>
      <c r="B780" t="s">
        <v>141</v>
      </c>
      <c r="C780" s="1">
        <v>-26.2</v>
      </c>
      <c r="D780" s="1">
        <v>-13.6453280593452</v>
      </c>
      <c r="E780">
        <v>85241</v>
      </c>
      <c r="F780" t="s">
        <v>879</v>
      </c>
      <c r="H780" t="s">
        <v>188</v>
      </c>
      <c r="I780" t="s">
        <v>189</v>
      </c>
      <c r="J780" t="s">
        <v>155</v>
      </c>
      <c r="K780" t="s">
        <v>11</v>
      </c>
      <c r="L780" t="s">
        <v>11</v>
      </c>
      <c r="M780">
        <v>25</v>
      </c>
      <c r="N780" s="1">
        <v>-6.55</v>
      </c>
      <c r="O780" s="1">
        <v>-3.4113320148363</v>
      </c>
      <c r="P780" s="1">
        <v>-1.5009860865279701</v>
      </c>
      <c r="Q780" s="1">
        <v>0</v>
      </c>
      <c r="R780" s="28">
        <v>8.1596227039868005E-2</v>
      </c>
      <c r="S780" s="1">
        <v>0</v>
      </c>
      <c r="T780" s="1">
        <v>-1.9103459283083299</v>
      </c>
      <c r="U780" s="28">
        <v>8.1596227039868005E-2</v>
      </c>
      <c r="V780" s="1">
        <v>-2.0662229483992598</v>
      </c>
    </row>
    <row r="781" spans="1:22" x14ac:dyDescent="0.35">
      <c r="A781" t="s">
        <v>876</v>
      </c>
      <c r="B781" t="s">
        <v>141</v>
      </c>
      <c r="C781" s="1">
        <v>-26.2</v>
      </c>
      <c r="D781" s="1">
        <v>-13.6453280593452</v>
      </c>
      <c r="E781">
        <v>89926</v>
      </c>
      <c r="F781" t="s">
        <v>877</v>
      </c>
      <c r="G781" s="7" t="s">
        <v>42</v>
      </c>
      <c r="H781" t="s">
        <v>580</v>
      </c>
      <c r="I781" t="s">
        <v>581</v>
      </c>
      <c r="J781" t="s">
        <v>155</v>
      </c>
      <c r="K781" t="s">
        <v>11</v>
      </c>
      <c r="L781" t="s">
        <v>11</v>
      </c>
      <c r="M781">
        <v>25</v>
      </c>
      <c r="N781" s="1">
        <v>-6.55</v>
      </c>
      <c r="O781" s="1">
        <v>-3.4113320148363</v>
      </c>
      <c r="P781" s="1">
        <v>-1.5009860865279701</v>
      </c>
      <c r="Q781" s="1">
        <v>0</v>
      </c>
      <c r="R781" s="28">
        <v>8.1596227039868005E-2</v>
      </c>
      <c r="S781" s="1">
        <v>0</v>
      </c>
      <c r="T781" s="1">
        <v>-1.9103459283083299</v>
      </c>
      <c r="U781" s="28">
        <v>8.1596227039868005E-2</v>
      </c>
      <c r="V781" s="1">
        <v>-2.0662229483992598</v>
      </c>
    </row>
    <row r="782" spans="1:22" x14ac:dyDescent="0.35">
      <c r="A782" t="s">
        <v>881</v>
      </c>
      <c r="B782" t="s">
        <v>35</v>
      </c>
      <c r="C782" s="1">
        <v>1882.22</v>
      </c>
      <c r="D782" s="1">
        <v>980.286617551939</v>
      </c>
      <c r="E782">
        <v>8001367</v>
      </c>
      <c r="F782" t="s">
        <v>235</v>
      </c>
      <c r="G782" s="7"/>
      <c r="H782" t="s">
        <v>178</v>
      </c>
      <c r="I782" t="s">
        <v>179</v>
      </c>
      <c r="J782" t="s">
        <v>180</v>
      </c>
      <c r="K782" t="s">
        <v>10</v>
      </c>
      <c r="L782" t="s">
        <v>10</v>
      </c>
      <c r="M782">
        <v>20</v>
      </c>
      <c r="N782" s="1">
        <v>376.44400000000002</v>
      </c>
      <c r="O782" s="1">
        <v>196.05732351038799</v>
      </c>
      <c r="P782" s="1">
        <v>86.265222344570702</v>
      </c>
      <c r="Q782" s="1">
        <v>0</v>
      </c>
      <c r="R782" s="28">
        <v>8.1426092723477894E-2</v>
      </c>
      <c r="S782" s="1">
        <v>0</v>
      </c>
      <c r="T782" s="1">
        <v>109.792101165817</v>
      </c>
      <c r="U782" s="28">
        <v>8.1426092723477894E-2</v>
      </c>
      <c r="V782" s="1">
        <v>118.732042975651</v>
      </c>
    </row>
    <row r="783" spans="1:22" x14ac:dyDescent="0.35">
      <c r="A783" t="s">
        <v>881</v>
      </c>
      <c r="B783" t="s">
        <v>35</v>
      </c>
      <c r="C783" s="1">
        <v>1882.22</v>
      </c>
      <c r="D783" s="1">
        <v>980.286617551939</v>
      </c>
      <c r="E783">
        <v>81909</v>
      </c>
      <c r="F783" t="s">
        <v>650</v>
      </c>
      <c r="G783" s="7" t="s">
        <v>42</v>
      </c>
      <c r="H783" t="s">
        <v>178</v>
      </c>
      <c r="I783" t="s">
        <v>179</v>
      </c>
      <c r="J783" t="s">
        <v>180</v>
      </c>
      <c r="K783" t="s">
        <v>10</v>
      </c>
      <c r="L783" t="s">
        <v>10</v>
      </c>
      <c r="M783">
        <v>40</v>
      </c>
      <c r="N783" s="1">
        <v>752.88800000000003</v>
      </c>
      <c r="O783" s="1">
        <v>392.11464702077598</v>
      </c>
      <c r="P783" s="1">
        <v>172.53044468914101</v>
      </c>
      <c r="Q783" s="1">
        <v>0</v>
      </c>
      <c r="R783" s="28">
        <v>8.1426092723477894E-2</v>
      </c>
      <c r="S783" s="1">
        <v>0</v>
      </c>
      <c r="T783" s="1">
        <v>219.584202331635</v>
      </c>
      <c r="U783" s="28">
        <v>8.1426092723477894E-2</v>
      </c>
      <c r="V783" s="1">
        <v>237.464085951301</v>
      </c>
    </row>
    <row r="784" spans="1:22" x14ac:dyDescent="0.35">
      <c r="A784" t="s">
        <v>881</v>
      </c>
      <c r="B784" t="s">
        <v>35</v>
      </c>
      <c r="C784" s="1">
        <v>1882.22</v>
      </c>
      <c r="D784" s="1">
        <v>980.286617551939</v>
      </c>
      <c r="E784">
        <v>81831</v>
      </c>
      <c r="F784" t="s">
        <v>275</v>
      </c>
      <c r="G784" s="7"/>
      <c r="H784" t="s">
        <v>178</v>
      </c>
      <c r="I784" t="s">
        <v>179</v>
      </c>
      <c r="J784" t="s">
        <v>180</v>
      </c>
      <c r="K784" t="s">
        <v>10</v>
      </c>
      <c r="L784" t="s">
        <v>10</v>
      </c>
      <c r="M784">
        <v>40</v>
      </c>
      <c r="N784" s="1">
        <v>752.88800000000003</v>
      </c>
      <c r="O784" s="1">
        <v>392.11464702077598</v>
      </c>
      <c r="P784" s="1">
        <v>172.53044468914101</v>
      </c>
      <c r="Q784" s="1">
        <v>0</v>
      </c>
      <c r="R784" s="28">
        <v>8.1426092723477894E-2</v>
      </c>
      <c r="S784" s="1">
        <v>0</v>
      </c>
      <c r="T784" s="1">
        <v>219.584202331635</v>
      </c>
      <c r="U784" s="28">
        <v>8.1426092723477894E-2</v>
      </c>
      <c r="V784" s="1">
        <v>237.464085951301</v>
      </c>
    </row>
    <row r="785" spans="1:22" x14ac:dyDescent="0.35">
      <c r="A785" t="s">
        <v>1467</v>
      </c>
      <c r="B785" t="s">
        <v>35</v>
      </c>
      <c r="C785" s="1">
        <v>7858.65</v>
      </c>
      <c r="D785" s="1">
        <v>4092.8953188386799</v>
      </c>
      <c r="E785">
        <v>1053104</v>
      </c>
      <c r="F785" t="s">
        <v>414</v>
      </c>
      <c r="G785" s="7" t="s">
        <v>42</v>
      </c>
      <c r="H785" t="s">
        <v>146</v>
      </c>
      <c r="I785" t="s">
        <v>147</v>
      </c>
      <c r="J785" t="s">
        <v>39</v>
      </c>
      <c r="K785" t="s">
        <v>3</v>
      </c>
      <c r="L785" t="s">
        <v>3</v>
      </c>
      <c r="M785">
        <v>100</v>
      </c>
      <c r="N785" s="1">
        <v>7858.65</v>
      </c>
      <c r="O785" s="1">
        <v>4092.8953188386799</v>
      </c>
      <c r="P785" s="1">
        <v>1800.8739402890201</v>
      </c>
      <c r="Q785" s="1">
        <v>0</v>
      </c>
      <c r="R785" s="28">
        <v>4.0485521243141198E-2</v>
      </c>
      <c r="S785" s="1">
        <v>0</v>
      </c>
      <c r="T785" s="1">
        <v>2292.0213785496599</v>
      </c>
      <c r="U785" s="28">
        <v>4.0485521243141198E-2</v>
      </c>
      <c r="V785" s="1">
        <v>2384.8150587606701</v>
      </c>
    </row>
    <row r="786" spans="1:22" x14ac:dyDescent="0.35">
      <c r="A786" t="s">
        <v>882</v>
      </c>
      <c r="B786" t="s">
        <v>35</v>
      </c>
      <c r="C786" s="1">
        <v>7925.72</v>
      </c>
      <c r="D786" s="1">
        <v>4127.8263170425098</v>
      </c>
      <c r="E786">
        <v>8004902</v>
      </c>
      <c r="F786" t="s">
        <v>883</v>
      </c>
      <c r="G786" s="7" t="s">
        <v>42</v>
      </c>
      <c r="H786" t="s">
        <v>45</v>
      </c>
      <c r="I786" t="s">
        <v>46</v>
      </c>
      <c r="J786" t="s">
        <v>39</v>
      </c>
      <c r="K786" t="s">
        <v>3</v>
      </c>
      <c r="L786" t="s">
        <v>3</v>
      </c>
      <c r="M786">
        <v>100</v>
      </c>
      <c r="N786" s="1">
        <v>7925.72</v>
      </c>
      <c r="O786" s="1">
        <v>4127.8263170425098</v>
      </c>
      <c r="P786" s="1">
        <v>1816.2435794987</v>
      </c>
      <c r="Q786" s="1">
        <v>0</v>
      </c>
      <c r="R786" s="28">
        <v>4.0485521243141198E-2</v>
      </c>
      <c r="S786" s="1">
        <v>0</v>
      </c>
      <c r="T786" s="1">
        <v>2311.5827375438098</v>
      </c>
      <c r="U786" s="28">
        <v>4.0485521243141198E-2</v>
      </c>
      <c r="V786" s="1">
        <v>2405.1683695699098</v>
      </c>
    </row>
    <row r="787" spans="1:22" x14ac:dyDescent="0.35">
      <c r="A787" t="s">
        <v>884</v>
      </c>
      <c r="B787" t="s">
        <v>35</v>
      </c>
      <c r="C787" s="1">
        <v>40286.15</v>
      </c>
      <c r="D787" s="1">
        <v>20981.592862518701</v>
      </c>
      <c r="E787">
        <v>8007788</v>
      </c>
      <c r="F787" t="s">
        <v>611</v>
      </c>
      <c r="G787" s="7" t="s">
        <v>42</v>
      </c>
      <c r="H787" t="s">
        <v>37</v>
      </c>
      <c r="I787" t="s">
        <v>38</v>
      </c>
      <c r="J787" t="s">
        <v>39</v>
      </c>
      <c r="K787" t="s">
        <v>3</v>
      </c>
      <c r="L787" t="s">
        <v>3</v>
      </c>
      <c r="M787">
        <v>100</v>
      </c>
      <c r="N787" s="1">
        <v>40286.15</v>
      </c>
      <c r="O787" s="1">
        <v>20981.592862518701</v>
      </c>
      <c r="P787" s="1">
        <v>9231.9008595082305</v>
      </c>
      <c r="Q787" s="1">
        <v>0</v>
      </c>
      <c r="R787" s="28">
        <v>4.0485521243141198E-2</v>
      </c>
      <c r="S787" s="1">
        <v>0</v>
      </c>
      <c r="T787" s="1">
        <v>11749.692003010499</v>
      </c>
      <c r="U787" s="28">
        <v>4.0485521243141198E-2</v>
      </c>
      <c r="V787" s="1">
        <v>12225.384408198701</v>
      </c>
    </row>
    <row r="788" spans="1:22" x14ac:dyDescent="0.35">
      <c r="A788" t="s">
        <v>885</v>
      </c>
      <c r="B788" t="s">
        <v>35</v>
      </c>
      <c r="C788" s="1">
        <v>-38.99</v>
      </c>
      <c r="D788" s="1">
        <v>-20.306539734117202</v>
      </c>
      <c r="E788">
        <v>8002354</v>
      </c>
      <c r="F788" t="s">
        <v>614</v>
      </c>
      <c r="G788" t="s">
        <v>42</v>
      </c>
      <c r="H788" t="s">
        <v>52</v>
      </c>
      <c r="I788" t="s">
        <v>53</v>
      </c>
      <c r="J788" t="s">
        <v>54</v>
      </c>
      <c r="K788" t="s">
        <v>8</v>
      </c>
      <c r="L788" t="s">
        <v>8</v>
      </c>
      <c r="M788">
        <v>100</v>
      </c>
      <c r="N788" s="1">
        <v>-38.99</v>
      </c>
      <c r="O788" s="1">
        <v>-20.306539734117202</v>
      </c>
      <c r="P788" s="1">
        <v>-8.9348774830115705</v>
      </c>
      <c r="Q788" s="1">
        <v>0</v>
      </c>
      <c r="R788" s="28">
        <v>8.1596227039873598E-2</v>
      </c>
      <c r="S788" s="1">
        <v>0</v>
      </c>
      <c r="T788" s="1">
        <v>-11.371662251105599</v>
      </c>
      <c r="U788" s="28">
        <v>8.1596227039873598E-2</v>
      </c>
      <c r="V788" s="1">
        <v>-12.2995469859676</v>
      </c>
    </row>
    <row r="789" spans="1:22" x14ac:dyDescent="0.35">
      <c r="A789" t="s">
        <v>886</v>
      </c>
      <c r="B789" t="s">
        <v>35</v>
      </c>
      <c r="C789" s="1">
        <v>43957.07</v>
      </c>
      <c r="D789" s="1">
        <v>22893.4595678474</v>
      </c>
      <c r="E789">
        <v>159436</v>
      </c>
      <c r="F789" t="s">
        <v>887</v>
      </c>
      <c r="G789" t="s">
        <v>68</v>
      </c>
      <c r="H789" t="s">
        <v>239</v>
      </c>
      <c r="I789" t="s">
        <v>240</v>
      </c>
      <c r="J789" t="s">
        <v>155</v>
      </c>
      <c r="K789" t="s">
        <v>11</v>
      </c>
      <c r="L789" t="s">
        <v>11</v>
      </c>
      <c r="M789">
        <v>35</v>
      </c>
      <c r="N789" s="1">
        <v>15384.9745</v>
      </c>
      <c r="O789" s="1">
        <v>8012.7108487465903</v>
      </c>
      <c r="P789" s="1">
        <v>3525.5927734484999</v>
      </c>
      <c r="Q789" s="1">
        <v>0</v>
      </c>
      <c r="R789" s="28">
        <v>8.1596227039868005E-2</v>
      </c>
      <c r="S789" s="1">
        <v>0</v>
      </c>
      <c r="T789" s="1">
        <v>4487.1180752980899</v>
      </c>
      <c r="U789" s="28">
        <v>8.1596227039868005E-2</v>
      </c>
      <c r="V789" s="1">
        <v>4853.2499805248099</v>
      </c>
    </row>
    <row r="790" spans="1:22" x14ac:dyDescent="0.35">
      <c r="A790" t="s">
        <v>886</v>
      </c>
      <c r="B790" t="s">
        <v>35</v>
      </c>
      <c r="C790" s="1">
        <v>43957.07</v>
      </c>
      <c r="D790" s="1">
        <v>22893.4595678474</v>
      </c>
      <c r="E790">
        <v>159436</v>
      </c>
      <c r="F790" t="s">
        <v>887</v>
      </c>
      <c r="G790" t="s">
        <v>42</v>
      </c>
      <c r="H790" t="s">
        <v>153</v>
      </c>
      <c r="I790" t="s">
        <v>154</v>
      </c>
      <c r="J790" t="s">
        <v>155</v>
      </c>
      <c r="K790" t="s">
        <v>11</v>
      </c>
      <c r="L790" t="s">
        <v>11</v>
      </c>
      <c r="M790">
        <v>35</v>
      </c>
      <c r="N790" s="1">
        <v>15384.9745</v>
      </c>
      <c r="O790" s="1">
        <v>8012.7108487465903</v>
      </c>
      <c r="P790" s="1">
        <v>3525.5927734484999</v>
      </c>
      <c r="Q790" s="1">
        <v>0</v>
      </c>
      <c r="R790" s="28">
        <v>8.1596227039868005E-2</v>
      </c>
      <c r="S790" s="1">
        <v>0</v>
      </c>
      <c r="T790" s="1">
        <v>4487.1180752980899</v>
      </c>
      <c r="U790" s="28">
        <v>8.1596227039868005E-2</v>
      </c>
      <c r="V790" s="1">
        <v>4853.2499805248099</v>
      </c>
    </row>
    <row r="791" spans="1:22" x14ac:dyDescent="0.35">
      <c r="A791" t="s">
        <v>886</v>
      </c>
      <c r="B791" t="s">
        <v>35</v>
      </c>
      <c r="C791" s="1">
        <v>43957.07</v>
      </c>
      <c r="D791" s="1">
        <v>22893.4595678474</v>
      </c>
      <c r="E791">
        <v>166810</v>
      </c>
      <c r="F791" t="s">
        <v>670</v>
      </c>
      <c r="G791" t="s">
        <v>68</v>
      </c>
      <c r="H791" t="s">
        <v>405</v>
      </c>
      <c r="I791" t="s">
        <v>406</v>
      </c>
      <c r="J791" t="s">
        <v>75</v>
      </c>
      <c r="K791" t="s">
        <v>2</v>
      </c>
      <c r="L791" t="s">
        <v>2</v>
      </c>
      <c r="M791">
        <v>12.5</v>
      </c>
      <c r="N791" s="1">
        <v>5494.63375</v>
      </c>
      <c r="O791" s="1">
        <v>2861.68244598092</v>
      </c>
      <c r="P791" s="1">
        <v>1259.1402762316</v>
      </c>
      <c r="Q791" s="1">
        <v>0</v>
      </c>
      <c r="R791" s="28">
        <v>-0.17221561576812999</v>
      </c>
      <c r="S791" s="1">
        <v>0</v>
      </c>
      <c r="T791" s="1">
        <v>1602.54216974932</v>
      </c>
      <c r="U791" s="28">
        <v>-0.17221561576812999</v>
      </c>
      <c r="V791" s="1">
        <v>1326.5593831915401</v>
      </c>
    </row>
    <row r="792" spans="1:22" x14ac:dyDescent="0.35">
      <c r="A792" t="s">
        <v>886</v>
      </c>
      <c r="B792" t="s">
        <v>35</v>
      </c>
      <c r="C792" s="1">
        <v>43957.07</v>
      </c>
      <c r="D792" s="1">
        <v>22893.4595678474</v>
      </c>
      <c r="E792">
        <v>159436</v>
      </c>
      <c r="F792" t="s">
        <v>887</v>
      </c>
      <c r="G792" t="s">
        <v>68</v>
      </c>
      <c r="H792" t="s">
        <v>82</v>
      </c>
      <c r="I792" t="s">
        <v>83</v>
      </c>
      <c r="J792" t="s">
        <v>84</v>
      </c>
      <c r="K792" t="s">
        <v>7</v>
      </c>
      <c r="L792" t="s">
        <v>11</v>
      </c>
      <c r="M792">
        <v>5</v>
      </c>
      <c r="N792" s="1">
        <v>2197.8535000000002</v>
      </c>
      <c r="O792" s="1">
        <v>1144.6729783923699</v>
      </c>
      <c r="P792" s="1">
        <v>503.65611049264299</v>
      </c>
      <c r="Q792" s="1">
        <v>0</v>
      </c>
      <c r="R792" s="28">
        <v>8.1596227039868005E-2</v>
      </c>
      <c r="S792" s="1">
        <v>0</v>
      </c>
      <c r="T792" s="1">
        <v>641.016867899727</v>
      </c>
      <c r="U792" s="28">
        <v>4.5000203846254097E-2</v>
      </c>
      <c r="V792" s="1">
        <v>669.86275762410196</v>
      </c>
    </row>
    <row r="793" spans="1:22" x14ac:dyDescent="0.35">
      <c r="A793" t="s">
        <v>886</v>
      </c>
      <c r="B793" t="s">
        <v>35</v>
      </c>
      <c r="C793" s="1">
        <v>43957.07</v>
      </c>
      <c r="D793" s="1">
        <v>22893.4595678474</v>
      </c>
      <c r="E793">
        <v>137448</v>
      </c>
      <c r="F793" t="s">
        <v>253</v>
      </c>
      <c r="G793" t="s">
        <v>68</v>
      </c>
      <c r="H793" t="s">
        <v>115</v>
      </c>
      <c r="I793" t="s">
        <v>116</v>
      </c>
      <c r="J793" t="s">
        <v>75</v>
      </c>
      <c r="K793" t="s">
        <v>2</v>
      </c>
      <c r="L793" t="s">
        <v>2</v>
      </c>
      <c r="M793">
        <v>12.5</v>
      </c>
      <c r="N793" s="1">
        <v>5494.63375</v>
      </c>
      <c r="O793" s="1">
        <v>2861.68244598092</v>
      </c>
      <c r="P793" s="1">
        <v>1259.1402762316</v>
      </c>
      <c r="Q793" s="1">
        <v>0</v>
      </c>
      <c r="R793" s="28">
        <v>-0.17221561576812999</v>
      </c>
      <c r="S793" s="1">
        <v>0</v>
      </c>
      <c r="T793" s="1">
        <v>1602.54216974932</v>
      </c>
      <c r="U793" s="28">
        <v>-0.17221561576812999</v>
      </c>
      <c r="V793" s="1">
        <v>1326.5593831915401</v>
      </c>
    </row>
    <row r="794" spans="1:22" x14ac:dyDescent="0.35">
      <c r="A794" t="s">
        <v>888</v>
      </c>
      <c r="B794" t="s">
        <v>35</v>
      </c>
      <c r="C794" s="1">
        <v>22.54</v>
      </c>
      <c r="D794" s="1">
        <v>11.7391486434214</v>
      </c>
      <c r="E794">
        <v>503306</v>
      </c>
      <c r="F794" t="s">
        <v>343</v>
      </c>
      <c r="G794" s="7" t="s">
        <v>42</v>
      </c>
      <c r="H794" t="s">
        <v>188</v>
      </c>
      <c r="I794" t="s">
        <v>189</v>
      </c>
      <c r="J794" t="s">
        <v>155</v>
      </c>
      <c r="K794" t="s">
        <v>11</v>
      </c>
      <c r="L794" t="s">
        <v>11</v>
      </c>
      <c r="M794">
        <v>75</v>
      </c>
      <c r="N794" s="1">
        <v>16.905000000000001</v>
      </c>
      <c r="O794" s="1">
        <v>8.8043614825660494</v>
      </c>
      <c r="P794" s="1">
        <v>3.8739190523290601</v>
      </c>
      <c r="Q794" s="1">
        <v>0</v>
      </c>
      <c r="R794" s="28">
        <v>8.1596227039868005E-2</v>
      </c>
      <c r="S794" s="1">
        <v>0</v>
      </c>
      <c r="T794" s="1">
        <v>4.9304424302369902</v>
      </c>
      <c r="U794" s="28">
        <v>8.1596227039868005E-2</v>
      </c>
      <c r="V794" s="1">
        <v>5.3327479301815996</v>
      </c>
    </row>
    <row r="795" spans="1:22" x14ac:dyDescent="0.35">
      <c r="A795" t="s">
        <v>888</v>
      </c>
      <c r="B795" t="s">
        <v>35</v>
      </c>
      <c r="C795" s="1">
        <v>22.54</v>
      </c>
      <c r="D795" s="1">
        <v>11.7391486434214</v>
      </c>
      <c r="E795">
        <v>8001792</v>
      </c>
      <c r="F795" t="s">
        <v>342</v>
      </c>
      <c r="H795" t="s">
        <v>45</v>
      </c>
      <c r="I795" t="s">
        <v>46</v>
      </c>
      <c r="J795" t="s">
        <v>39</v>
      </c>
      <c r="K795" t="s">
        <v>3</v>
      </c>
      <c r="L795" t="s">
        <v>3</v>
      </c>
      <c r="M795">
        <v>25</v>
      </c>
      <c r="N795" s="1">
        <v>5.6349999999999998</v>
      </c>
      <c r="O795" s="1">
        <v>2.93478716085535</v>
      </c>
      <c r="P795" s="1">
        <v>1.29130635077635</v>
      </c>
      <c r="Q795" s="1">
        <v>0</v>
      </c>
      <c r="R795" s="28">
        <v>4.0485521243141198E-2</v>
      </c>
      <c r="S795" s="1">
        <v>0</v>
      </c>
      <c r="T795" s="1">
        <v>1.6434808100789999</v>
      </c>
      <c r="U795" s="28">
        <v>4.0485521243141198E-2</v>
      </c>
      <c r="V795" s="1">
        <v>1.71001798732814</v>
      </c>
    </row>
    <row r="796" spans="1:22" x14ac:dyDescent="0.35">
      <c r="A796" t="s">
        <v>1468</v>
      </c>
      <c r="B796" t="s">
        <v>35</v>
      </c>
      <c r="C796" s="1">
        <v>13618.37</v>
      </c>
      <c r="D796" s="1">
        <v>7092.6384077689099</v>
      </c>
      <c r="E796">
        <v>891380</v>
      </c>
      <c r="F796" t="s">
        <v>1278</v>
      </c>
      <c r="G796" s="7" t="s">
        <v>42</v>
      </c>
      <c r="H796" t="s">
        <v>767</v>
      </c>
      <c r="I796" t="s">
        <v>768</v>
      </c>
      <c r="J796" t="s">
        <v>71</v>
      </c>
      <c r="K796" t="s">
        <v>13</v>
      </c>
      <c r="L796" t="s">
        <v>13</v>
      </c>
      <c r="M796">
        <v>100</v>
      </c>
      <c r="N796" s="1">
        <v>13618.37</v>
      </c>
      <c r="O796" s="1">
        <v>7092.6384077689099</v>
      </c>
      <c r="P796" s="1">
        <v>3120.7608994183202</v>
      </c>
      <c r="Q796" s="1">
        <v>0</v>
      </c>
      <c r="R796" s="28">
        <v>-0.33101431016382799</v>
      </c>
      <c r="S796" s="1">
        <v>0</v>
      </c>
      <c r="T796" s="1">
        <v>3971.8775083505898</v>
      </c>
      <c r="U796" s="28">
        <v>-0.33101431016382799</v>
      </c>
      <c r="V796" s="1">
        <v>2657.1292148686998</v>
      </c>
    </row>
    <row r="797" spans="1:22" x14ac:dyDescent="0.35">
      <c r="A797" t="s">
        <v>889</v>
      </c>
      <c r="B797" t="s">
        <v>35</v>
      </c>
      <c r="C797" s="1">
        <v>575.32000000000005</v>
      </c>
      <c r="D797" s="1">
        <v>299.63473813368302</v>
      </c>
      <c r="E797">
        <v>1224139</v>
      </c>
      <c r="F797" t="s">
        <v>382</v>
      </c>
      <c r="G797" t="s">
        <v>42</v>
      </c>
      <c r="H797" t="s">
        <v>45</v>
      </c>
      <c r="I797" t="s">
        <v>46</v>
      </c>
      <c r="J797" t="s">
        <v>39</v>
      </c>
      <c r="K797" t="s">
        <v>3</v>
      </c>
      <c r="L797" t="s">
        <v>3</v>
      </c>
      <c r="M797">
        <v>100</v>
      </c>
      <c r="N797" s="1">
        <v>575.32000000000005</v>
      </c>
      <c r="O797" s="1">
        <v>299.63473813368302</v>
      </c>
      <c r="P797" s="1">
        <v>131.839284778821</v>
      </c>
      <c r="Q797" s="1">
        <v>0</v>
      </c>
      <c r="R797" s="28">
        <v>4.0485521243141198E-2</v>
      </c>
      <c r="S797" s="1">
        <v>0</v>
      </c>
      <c r="T797" s="1">
        <v>167.79545335486199</v>
      </c>
      <c r="U797" s="28">
        <v>4.0485521243141198E-2</v>
      </c>
      <c r="V797" s="1">
        <v>174.58873974616299</v>
      </c>
    </row>
    <row r="798" spans="1:22" x14ac:dyDescent="0.35">
      <c r="A798" t="s">
        <v>1469</v>
      </c>
      <c r="B798" t="s">
        <v>35</v>
      </c>
      <c r="C798" s="1">
        <v>6096.12</v>
      </c>
      <c r="D798" s="1">
        <v>3174.9449346998399</v>
      </c>
      <c r="E798">
        <v>503306</v>
      </c>
      <c r="F798" t="s">
        <v>343</v>
      </c>
      <c r="G798" s="7" t="s">
        <v>42</v>
      </c>
      <c r="H798" t="s">
        <v>188</v>
      </c>
      <c r="I798" t="s">
        <v>189</v>
      </c>
      <c r="J798" t="s">
        <v>155</v>
      </c>
      <c r="K798" t="s">
        <v>11</v>
      </c>
      <c r="L798" t="s">
        <v>11</v>
      </c>
      <c r="M798">
        <v>50</v>
      </c>
      <c r="N798" s="1">
        <v>3048.06</v>
      </c>
      <c r="O798" s="1">
        <v>1587.47246734992</v>
      </c>
      <c r="P798" s="1">
        <v>698.48788563396499</v>
      </c>
      <c r="Q798" s="1">
        <v>0</v>
      </c>
      <c r="R798" s="28">
        <v>8.1596227039868005E-2</v>
      </c>
      <c r="S798" s="1">
        <v>0</v>
      </c>
      <c r="T798" s="1">
        <v>888.98458171595496</v>
      </c>
      <c r="U798" s="28">
        <v>8.1596227039868005E-2</v>
      </c>
      <c r="V798" s="1">
        <v>961.52236948059203</v>
      </c>
    </row>
    <row r="799" spans="1:22" x14ac:dyDescent="0.35">
      <c r="A799" t="s">
        <v>1469</v>
      </c>
      <c r="B799" t="s">
        <v>35</v>
      </c>
      <c r="C799" s="1">
        <v>6096.12</v>
      </c>
      <c r="D799" s="1">
        <v>3174.9449346998399</v>
      </c>
      <c r="E799">
        <v>8001792</v>
      </c>
      <c r="F799" t="s">
        <v>342</v>
      </c>
      <c r="H799" t="s">
        <v>45</v>
      </c>
      <c r="I799" t="s">
        <v>46</v>
      </c>
      <c r="J799" t="s">
        <v>39</v>
      </c>
      <c r="K799" t="s">
        <v>3</v>
      </c>
      <c r="L799" t="s">
        <v>3</v>
      </c>
      <c r="M799">
        <v>50</v>
      </c>
      <c r="N799" s="1">
        <v>3048.06</v>
      </c>
      <c r="O799" s="1">
        <v>1587.47246734992</v>
      </c>
      <c r="P799" s="1">
        <v>698.48788563396499</v>
      </c>
      <c r="Q799" s="1">
        <v>0</v>
      </c>
      <c r="R799" s="28">
        <v>4.0485521243141198E-2</v>
      </c>
      <c r="S799" s="1">
        <v>0</v>
      </c>
      <c r="T799" s="1">
        <v>888.98458171595496</v>
      </c>
      <c r="U799" s="28">
        <v>4.0485521243141198E-2</v>
      </c>
      <c r="V799" s="1">
        <v>924.97558588384197</v>
      </c>
    </row>
    <row r="800" spans="1:22" x14ac:dyDescent="0.35">
      <c r="A800" t="s">
        <v>1470</v>
      </c>
      <c r="B800" t="s">
        <v>35</v>
      </c>
      <c r="C800" s="1">
        <v>12532.49</v>
      </c>
      <c r="D800" s="1">
        <v>6527.0968492543298</v>
      </c>
      <c r="E800">
        <v>166810</v>
      </c>
      <c r="F800" t="s">
        <v>670</v>
      </c>
      <c r="G800" s="7" t="s">
        <v>68</v>
      </c>
      <c r="H800" t="s">
        <v>405</v>
      </c>
      <c r="I800" t="s">
        <v>406</v>
      </c>
      <c r="J800" t="s">
        <v>75</v>
      </c>
      <c r="K800" t="s">
        <v>2</v>
      </c>
      <c r="L800" t="s">
        <v>2</v>
      </c>
      <c r="M800">
        <v>50</v>
      </c>
      <c r="N800" s="1">
        <v>6266.2449999999999</v>
      </c>
      <c r="O800" s="1">
        <v>3263.5484246271599</v>
      </c>
      <c r="P800" s="1">
        <v>1435.9613068359499</v>
      </c>
      <c r="Q800" s="1">
        <v>0</v>
      </c>
      <c r="R800" s="28">
        <v>-0.17221561576812999</v>
      </c>
      <c r="S800" s="1">
        <v>0</v>
      </c>
      <c r="T800" s="1">
        <v>1827.5871177912099</v>
      </c>
      <c r="U800" s="28">
        <v>-0.17221561576812999</v>
      </c>
      <c r="V800" s="1">
        <v>1512.8480769308901</v>
      </c>
    </row>
    <row r="801" spans="1:22" x14ac:dyDescent="0.35">
      <c r="A801" t="s">
        <v>1470</v>
      </c>
      <c r="B801" t="s">
        <v>35</v>
      </c>
      <c r="C801" s="1">
        <v>12532.49</v>
      </c>
      <c r="D801" s="1">
        <v>6527.0968492543298</v>
      </c>
      <c r="E801">
        <v>190228</v>
      </c>
      <c r="F801" t="s">
        <v>1471</v>
      </c>
      <c r="G801" s="7" t="s">
        <v>42</v>
      </c>
      <c r="H801" t="s">
        <v>143</v>
      </c>
      <c r="I801" t="s">
        <v>144</v>
      </c>
      <c r="J801" t="s">
        <v>84</v>
      </c>
      <c r="K801" t="s">
        <v>7</v>
      </c>
      <c r="L801" t="s">
        <v>7</v>
      </c>
      <c r="M801">
        <v>50</v>
      </c>
      <c r="N801" s="1">
        <v>6266.2449999999999</v>
      </c>
      <c r="O801" s="1">
        <v>3263.5484246271599</v>
      </c>
      <c r="P801" s="1">
        <v>1435.9613068359499</v>
      </c>
      <c r="Q801" s="1">
        <v>0</v>
      </c>
      <c r="R801" s="28">
        <v>4.5000203846254097E-2</v>
      </c>
      <c r="S801" s="1">
        <v>0</v>
      </c>
      <c r="T801" s="1">
        <v>1827.5871177912099</v>
      </c>
      <c r="U801" s="28">
        <v>4.5000203846254097E-2</v>
      </c>
      <c r="V801" s="1">
        <v>1909.8289106386001</v>
      </c>
    </row>
    <row r="802" spans="1:22" x14ac:dyDescent="0.35">
      <c r="A802" t="s">
        <v>1472</v>
      </c>
      <c r="B802" t="s">
        <v>35</v>
      </c>
      <c r="C802" s="1">
        <v>28583.45</v>
      </c>
      <c r="D802" s="1">
        <v>14886.662302209599</v>
      </c>
      <c r="E802">
        <v>1399559</v>
      </c>
      <c r="F802" t="s">
        <v>1078</v>
      </c>
      <c r="G802" s="7" t="s">
        <v>42</v>
      </c>
      <c r="H802" t="s">
        <v>82</v>
      </c>
      <c r="I802" t="s">
        <v>83</v>
      </c>
      <c r="J802" t="s">
        <v>84</v>
      </c>
      <c r="K802" t="s">
        <v>7</v>
      </c>
      <c r="L802" t="s">
        <v>7</v>
      </c>
      <c r="M802">
        <v>100</v>
      </c>
      <c r="N802" s="1">
        <v>28583.45</v>
      </c>
      <c r="O802" s="1">
        <v>14886.662302209599</v>
      </c>
      <c r="P802" s="1">
        <v>6550.1314129722196</v>
      </c>
      <c r="Q802" s="1">
        <v>0</v>
      </c>
      <c r="R802" s="28">
        <v>4.5000203846254097E-2</v>
      </c>
      <c r="S802" s="1">
        <v>0</v>
      </c>
      <c r="T802" s="1">
        <v>8336.5308892373796</v>
      </c>
      <c r="U802" s="28">
        <v>4.5000203846254097E-2</v>
      </c>
      <c r="V802" s="1">
        <v>8711.6764786236508</v>
      </c>
    </row>
    <row r="803" spans="1:22" x14ac:dyDescent="0.35">
      <c r="A803" t="s">
        <v>1473</v>
      </c>
      <c r="B803" t="s">
        <v>35</v>
      </c>
      <c r="C803" s="1">
        <v>13972.47</v>
      </c>
      <c r="D803" s="1">
        <v>7277.0586621892899</v>
      </c>
      <c r="E803">
        <v>1377860</v>
      </c>
      <c r="F803" t="s">
        <v>510</v>
      </c>
      <c r="G803" s="7" t="s">
        <v>42</v>
      </c>
      <c r="H803" t="s">
        <v>272</v>
      </c>
      <c r="I803" t="s">
        <v>273</v>
      </c>
      <c r="J803" t="s">
        <v>84</v>
      </c>
      <c r="K803" t="s">
        <v>7</v>
      </c>
      <c r="L803" t="s">
        <v>7</v>
      </c>
      <c r="M803">
        <v>100</v>
      </c>
      <c r="N803" s="1">
        <v>13972.47</v>
      </c>
      <c r="O803" s="1">
        <v>7277.0586621892999</v>
      </c>
      <c r="P803" s="1">
        <v>3201.90581136329</v>
      </c>
      <c r="Q803" s="1">
        <v>0</v>
      </c>
      <c r="R803" s="28">
        <v>4.5000203846254097E-2</v>
      </c>
      <c r="S803" s="1">
        <v>0</v>
      </c>
      <c r="T803" s="1">
        <v>4075.1528508260099</v>
      </c>
      <c r="U803" s="28">
        <v>4.5000203846254097E-2</v>
      </c>
      <c r="V803" s="1">
        <v>4258.5355598178203</v>
      </c>
    </row>
    <row r="804" spans="1:22" x14ac:dyDescent="0.35">
      <c r="A804" t="s">
        <v>1474</v>
      </c>
      <c r="B804" t="s">
        <v>35</v>
      </c>
      <c r="C804" s="1">
        <v>12555.76</v>
      </c>
      <c r="D804" s="1">
        <v>6539.2161921528404</v>
      </c>
      <c r="E804">
        <v>8009647</v>
      </c>
      <c r="F804" t="s">
        <v>1475</v>
      </c>
      <c r="G804" s="7" t="s">
        <v>42</v>
      </c>
      <c r="H804" t="s">
        <v>165</v>
      </c>
      <c r="I804" t="s">
        <v>166</v>
      </c>
      <c r="J804" t="s">
        <v>84</v>
      </c>
      <c r="K804" t="s">
        <v>7</v>
      </c>
      <c r="L804" t="s">
        <v>7</v>
      </c>
      <c r="M804">
        <v>100</v>
      </c>
      <c r="N804" s="1">
        <v>12555.76</v>
      </c>
      <c r="O804" s="1">
        <v>6539.2161921528404</v>
      </c>
      <c r="P804" s="1">
        <v>2877.25512454725</v>
      </c>
      <c r="Q804" s="1">
        <v>0</v>
      </c>
      <c r="R804" s="28">
        <v>4.5000203846254097E-2</v>
      </c>
      <c r="S804" s="1">
        <v>0</v>
      </c>
      <c r="T804" s="1">
        <v>3661.96106760559</v>
      </c>
      <c r="U804" s="28">
        <v>4.5000203846254097E-2</v>
      </c>
      <c r="V804" s="1">
        <v>3826.7500621248901</v>
      </c>
    </row>
    <row r="805" spans="1:22" x14ac:dyDescent="0.35">
      <c r="A805" t="s">
        <v>1476</v>
      </c>
      <c r="B805" t="s">
        <v>35</v>
      </c>
      <c r="C805" s="1">
        <v>6682.97</v>
      </c>
      <c r="D805" s="1">
        <v>3480.5846588077302</v>
      </c>
      <c r="E805">
        <v>8010216</v>
      </c>
      <c r="F805" t="s">
        <v>1477</v>
      </c>
      <c r="G805" s="7" t="s">
        <v>42</v>
      </c>
      <c r="H805" t="s">
        <v>279</v>
      </c>
      <c r="I805" t="s">
        <v>280</v>
      </c>
      <c r="J805" t="s">
        <v>84</v>
      </c>
      <c r="K805" t="s">
        <v>7</v>
      </c>
      <c r="L805" t="s">
        <v>7</v>
      </c>
      <c r="M805">
        <v>50</v>
      </c>
      <c r="N805" s="1">
        <v>3341.4850000000001</v>
      </c>
      <c r="O805" s="1">
        <v>1740.2923294038701</v>
      </c>
      <c r="P805" s="1">
        <v>765.72862493769799</v>
      </c>
      <c r="Q805" s="1">
        <v>0</v>
      </c>
      <c r="R805" s="28">
        <v>4.5000203846254097E-2</v>
      </c>
      <c r="S805" s="1">
        <v>0</v>
      </c>
      <c r="T805" s="1">
        <v>974.56370446616199</v>
      </c>
      <c r="U805" s="28">
        <v>4.5000203846254097E-2</v>
      </c>
      <c r="V805" s="1">
        <v>1018.4192698283</v>
      </c>
    </row>
    <row r="806" spans="1:22" x14ac:dyDescent="0.35">
      <c r="A806" t="s">
        <v>1476</v>
      </c>
      <c r="B806" t="s">
        <v>35</v>
      </c>
      <c r="C806" s="1">
        <v>6682.97</v>
      </c>
      <c r="D806" s="1">
        <v>3480.5846588077302</v>
      </c>
      <c r="E806">
        <v>8010216</v>
      </c>
      <c r="F806" t="s">
        <v>1477</v>
      </c>
      <c r="G806" s="7" t="s">
        <v>68</v>
      </c>
      <c r="H806" t="s">
        <v>143</v>
      </c>
      <c r="I806" t="s">
        <v>144</v>
      </c>
      <c r="J806" t="s">
        <v>84</v>
      </c>
      <c r="K806" t="s">
        <v>7</v>
      </c>
      <c r="L806" t="s">
        <v>7</v>
      </c>
      <c r="M806">
        <v>50</v>
      </c>
      <c r="N806" s="1">
        <v>3341.4850000000001</v>
      </c>
      <c r="O806" s="1">
        <v>1740.2923294038701</v>
      </c>
      <c r="P806" s="1">
        <v>765.72862493769799</v>
      </c>
      <c r="Q806" s="1">
        <v>0</v>
      </c>
      <c r="R806" s="28">
        <v>4.5000203846254097E-2</v>
      </c>
      <c r="S806" s="1">
        <v>0</v>
      </c>
      <c r="T806" s="1">
        <v>974.56370446616199</v>
      </c>
      <c r="U806" s="28">
        <v>4.5000203846254097E-2</v>
      </c>
      <c r="V806" s="1">
        <v>1018.4192698283</v>
      </c>
    </row>
    <row r="807" spans="1:22" x14ac:dyDescent="0.35">
      <c r="A807" t="s">
        <v>890</v>
      </c>
      <c r="B807" t="s">
        <v>35</v>
      </c>
      <c r="C807" s="1">
        <v>17924.36</v>
      </c>
      <c r="D807" s="1">
        <v>9335.2584906032607</v>
      </c>
      <c r="E807">
        <v>186940</v>
      </c>
      <c r="F807" t="s">
        <v>245</v>
      </c>
      <c r="G807" s="7" t="s">
        <v>42</v>
      </c>
      <c r="H807" t="s">
        <v>246</v>
      </c>
      <c r="I807" t="s">
        <v>247</v>
      </c>
      <c r="J807" t="s">
        <v>84</v>
      </c>
      <c r="K807" t="s">
        <v>7</v>
      </c>
      <c r="L807" t="s">
        <v>7</v>
      </c>
      <c r="M807">
        <v>50</v>
      </c>
      <c r="N807" s="1">
        <v>8962.18</v>
      </c>
      <c r="O807" s="1">
        <v>4667.6292453016304</v>
      </c>
      <c r="P807" s="1">
        <v>2053.7568679327201</v>
      </c>
      <c r="Q807" s="1">
        <v>0</v>
      </c>
      <c r="R807" s="28">
        <v>4.5000203846254097E-2</v>
      </c>
      <c r="S807" s="1">
        <v>0</v>
      </c>
      <c r="T807" s="1">
        <v>2613.8723773689098</v>
      </c>
      <c r="U807" s="28">
        <v>4.5000203846254097E-2</v>
      </c>
      <c r="V807" s="1">
        <v>2731.4971671786102</v>
      </c>
    </row>
    <row r="808" spans="1:22" x14ac:dyDescent="0.35">
      <c r="A808" t="s">
        <v>890</v>
      </c>
      <c r="B808" t="s">
        <v>35</v>
      </c>
      <c r="C808" s="1">
        <v>17924.36</v>
      </c>
      <c r="D808" s="1">
        <v>9335.2584906032607</v>
      </c>
      <c r="E808">
        <v>186940</v>
      </c>
      <c r="F808" t="s">
        <v>245</v>
      </c>
      <c r="G808" s="7" t="s">
        <v>68</v>
      </c>
      <c r="H808" t="s">
        <v>95</v>
      </c>
      <c r="I808" t="s">
        <v>96</v>
      </c>
      <c r="J808" t="s">
        <v>84</v>
      </c>
      <c r="K808" t="s">
        <v>7</v>
      </c>
      <c r="L808" t="s">
        <v>7</v>
      </c>
      <c r="M808">
        <v>50</v>
      </c>
      <c r="N808" s="1">
        <v>8962.18</v>
      </c>
      <c r="O808" s="1">
        <v>4667.6292453016304</v>
      </c>
      <c r="P808" s="1">
        <v>2053.7568679327201</v>
      </c>
      <c r="Q808" s="1">
        <v>0</v>
      </c>
      <c r="R808" s="28">
        <v>4.5000203846254097E-2</v>
      </c>
      <c r="S808" s="1">
        <v>0</v>
      </c>
      <c r="T808" s="1">
        <v>2613.8723773689098</v>
      </c>
      <c r="U808" s="28">
        <v>4.5000203846254097E-2</v>
      </c>
      <c r="V808" s="1">
        <v>2731.4971671786102</v>
      </c>
    </row>
    <row r="809" spans="1:22" x14ac:dyDescent="0.35">
      <c r="A809" t="s">
        <v>1478</v>
      </c>
      <c r="B809" t="s">
        <v>35</v>
      </c>
      <c r="C809" s="1">
        <v>21415.99</v>
      </c>
      <c r="D809" s="1">
        <v>11153.748445254099</v>
      </c>
      <c r="E809">
        <v>1055405</v>
      </c>
      <c r="F809" t="s">
        <v>1394</v>
      </c>
      <c r="G809" s="7" t="s">
        <v>68</v>
      </c>
      <c r="H809" t="s">
        <v>200</v>
      </c>
      <c r="I809" t="s">
        <v>201</v>
      </c>
      <c r="J809" t="s">
        <v>39</v>
      </c>
      <c r="K809" t="s">
        <v>3</v>
      </c>
      <c r="L809" t="s">
        <v>3</v>
      </c>
      <c r="M809">
        <v>8</v>
      </c>
      <c r="N809" s="1">
        <v>1713.2791999999999</v>
      </c>
      <c r="O809" s="1">
        <v>892.29987562032795</v>
      </c>
      <c r="P809" s="1">
        <v>392.61194527294401</v>
      </c>
      <c r="Q809" s="1">
        <v>0</v>
      </c>
      <c r="R809" s="28">
        <v>4.0485521243141198E-2</v>
      </c>
      <c r="S809" s="1">
        <v>0</v>
      </c>
      <c r="T809" s="1">
        <v>499.687930347384</v>
      </c>
      <c r="U809" s="28">
        <v>4.0485521243141198E-2</v>
      </c>
      <c r="V809" s="1">
        <v>519.91805666640403</v>
      </c>
    </row>
    <row r="810" spans="1:22" x14ac:dyDescent="0.35">
      <c r="A810" t="s">
        <v>1478</v>
      </c>
      <c r="B810" t="s">
        <v>35</v>
      </c>
      <c r="C810" s="1">
        <v>21415.99</v>
      </c>
      <c r="D810" s="1">
        <v>11153.748445254099</v>
      </c>
      <c r="E810">
        <v>1111375</v>
      </c>
      <c r="F810" t="s">
        <v>213</v>
      </c>
      <c r="G810" s="7" t="s">
        <v>42</v>
      </c>
      <c r="H810" t="s">
        <v>146</v>
      </c>
      <c r="I810" t="s">
        <v>147</v>
      </c>
      <c r="J810" t="s">
        <v>39</v>
      </c>
      <c r="K810" t="s">
        <v>3</v>
      </c>
      <c r="L810" t="s">
        <v>3</v>
      </c>
      <c r="M810">
        <v>18</v>
      </c>
      <c r="N810" s="1">
        <v>3854.8782000000001</v>
      </c>
      <c r="O810" s="1">
        <v>2007.6747201457399</v>
      </c>
      <c r="P810" s="1">
        <v>883.37687686412596</v>
      </c>
      <c r="Q810" s="1">
        <v>0</v>
      </c>
      <c r="R810" s="28">
        <v>4.0485521243141198E-2</v>
      </c>
      <c r="S810" s="1">
        <v>0</v>
      </c>
      <c r="T810" s="1">
        <v>1124.2978432816101</v>
      </c>
      <c r="U810" s="28">
        <v>4.0485521243141198E-2</v>
      </c>
      <c r="V810" s="1">
        <v>1169.8156274994101</v>
      </c>
    </row>
    <row r="811" spans="1:22" x14ac:dyDescent="0.35">
      <c r="A811" t="s">
        <v>1478</v>
      </c>
      <c r="B811" t="s">
        <v>35</v>
      </c>
      <c r="C811" s="1">
        <v>21415.99</v>
      </c>
      <c r="D811" s="1">
        <v>11153.748445254099</v>
      </c>
      <c r="E811">
        <v>1111375</v>
      </c>
      <c r="F811" t="s">
        <v>213</v>
      </c>
      <c r="G811" s="7" t="s">
        <v>68</v>
      </c>
      <c r="H811" t="s">
        <v>200</v>
      </c>
      <c r="I811" t="s">
        <v>201</v>
      </c>
      <c r="J811" t="s">
        <v>39</v>
      </c>
      <c r="K811" t="s">
        <v>3</v>
      </c>
      <c r="L811" t="s">
        <v>3</v>
      </c>
      <c r="M811">
        <v>72</v>
      </c>
      <c r="N811" s="1">
        <v>15419.5128</v>
      </c>
      <c r="O811" s="1">
        <v>8030.6988805829496</v>
      </c>
      <c r="P811" s="1">
        <v>3533.5075074565002</v>
      </c>
      <c r="Q811" s="1">
        <v>0</v>
      </c>
      <c r="R811" s="28">
        <v>4.0485521243141198E-2</v>
      </c>
      <c r="S811" s="1">
        <v>0</v>
      </c>
      <c r="T811" s="1">
        <v>4497.1913731264503</v>
      </c>
      <c r="U811" s="28">
        <v>4.0485521243141198E-2</v>
      </c>
      <c r="V811" s="1">
        <v>4679.2625099976303</v>
      </c>
    </row>
    <row r="812" spans="1:22" x14ac:dyDescent="0.35">
      <c r="A812" t="s">
        <v>1478</v>
      </c>
      <c r="B812" t="s">
        <v>35</v>
      </c>
      <c r="C812" s="1">
        <v>21415.99</v>
      </c>
      <c r="D812" s="1">
        <v>11153.748445254099</v>
      </c>
      <c r="E812">
        <v>1055405</v>
      </c>
      <c r="F812" t="s">
        <v>1394</v>
      </c>
      <c r="G812" s="7" t="s">
        <v>68</v>
      </c>
      <c r="H812" t="s">
        <v>146</v>
      </c>
      <c r="I812" t="s">
        <v>147</v>
      </c>
      <c r="J812" t="s">
        <v>39</v>
      </c>
      <c r="K812" t="s">
        <v>3</v>
      </c>
      <c r="L812" t="s">
        <v>3</v>
      </c>
      <c r="M812">
        <v>2</v>
      </c>
      <c r="N812" s="1">
        <v>428.31979999999999</v>
      </c>
      <c r="O812" s="1">
        <v>223.07496890508199</v>
      </c>
      <c r="P812" s="1">
        <v>98.152986318236103</v>
      </c>
      <c r="Q812" s="1">
        <v>0</v>
      </c>
      <c r="R812" s="28">
        <v>4.0485521243141198E-2</v>
      </c>
      <c r="S812" s="1">
        <v>0</v>
      </c>
      <c r="T812" s="1">
        <v>124.921982586846</v>
      </c>
      <c r="U812" s="28">
        <v>4.0485521243141198E-2</v>
      </c>
      <c r="V812" s="1">
        <v>129.97951416660101</v>
      </c>
    </row>
    <row r="813" spans="1:22" x14ac:dyDescent="0.35">
      <c r="A813" t="s">
        <v>891</v>
      </c>
      <c r="B813" t="s">
        <v>35</v>
      </c>
      <c r="C813" s="1">
        <v>9544.27</v>
      </c>
      <c r="D813" s="1">
        <v>4970.7898945407196</v>
      </c>
      <c r="E813">
        <v>1393366</v>
      </c>
      <c r="F813" t="s">
        <v>390</v>
      </c>
      <c r="G813" s="7" t="s">
        <v>42</v>
      </c>
      <c r="H813" t="s">
        <v>45</v>
      </c>
      <c r="I813" t="s">
        <v>46</v>
      </c>
      <c r="J813" t="s">
        <v>39</v>
      </c>
      <c r="K813" t="s">
        <v>3</v>
      </c>
      <c r="L813" t="s">
        <v>3</v>
      </c>
      <c r="M813">
        <v>100</v>
      </c>
      <c r="N813" s="1">
        <v>9544.27</v>
      </c>
      <c r="O813" s="1">
        <v>4970.7898945407196</v>
      </c>
      <c r="P813" s="1">
        <v>2187.1475535979198</v>
      </c>
      <c r="Q813" s="1">
        <v>0</v>
      </c>
      <c r="R813" s="28">
        <v>4.0485521243141198E-2</v>
      </c>
      <c r="S813" s="1">
        <v>0</v>
      </c>
      <c r="T813" s="1">
        <v>2783.6423409427998</v>
      </c>
      <c r="U813" s="28">
        <v>4.0485521243141198E-2</v>
      </c>
      <c r="V813" s="1">
        <v>2896.3395520703498</v>
      </c>
    </row>
    <row r="814" spans="1:22" x14ac:dyDescent="0.35">
      <c r="A814" t="s">
        <v>1479</v>
      </c>
      <c r="B814" t="s">
        <v>35</v>
      </c>
      <c r="C814" s="1">
        <v>25763.05</v>
      </c>
      <c r="D814" s="1">
        <v>13417.758361042501</v>
      </c>
      <c r="E814">
        <v>8007788</v>
      </c>
      <c r="F814" t="s">
        <v>611</v>
      </c>
      <c r="G814" s="7" t="s">
        <v>42</v>
      </c>
      <c r="H814" t="s">
        <v>37</v>
      </c>
      <c r="I814" t="s">
        <v>38</v>
      </c>
      <c r="J814" t="s">
        <v>39</v>
      </c>
      <c r="K814" t="s">
        <v>3</v>
      </c>
      <c r="L814" t="s">
        <v>3</v>
      </c>
      <c r="M814">
        <v>100</v>
      </c>
      <c r="N814" s="1">
        <v>25763.05</v>
      </c>
      <c r="O814" s="1">
        <v>13417.758361042501</v>
      </c>
      <c r="P814" s="1">
        <v>5903.8136788586999</v>
      </c>
      <c r="Q814" s="1">
        <v>0</v>
      </c>
      <c r="R814" s="28">
        <v>4.0485521243141198E-2</v>
      </c>
      <c r="S814" s="1">
        <v>0</v>
      </c>
      <c r="T814" s="1">
        <v>7513.9446821838001</v>
      </c>
      <c r="U814" s="28">
        <v>4.0485521243141198E-2</v>
      </c>
      <c r="V814" s="1">
        <v>7818.1506492341396</v>
      </c>
    </row>
    <row r="815" spans="1:22" x14ac:dyDescent="0.35">
      <c r="A815" t="s">
        <v>892</v>
      </c>
      <c r="B815" t="s">
        <v>35</v>
      </c>
      <c r="C815" s="1">
        <v>583.97</v>
      </c>
      <c r="D815" s="1">
        <v>304.139779649459</v>
      </c>
      <c r="E815">
        <v>1233274</v>
      </c>
      <c r="F815" t="s">
        <v>365</v>
      </c>
      <c r="G815" s="7" t="s">
        <v>68</v>
      </c>
      <c r="H815" t="s">
        <v>157</v>
      </c>
      <c r="I815" t="s">
        <v>158</v>
      </c>
      <c r="J815" t="s">
        <v>78</v>
      </c>
      <c r="K815" t="s">
        <v>18</v>
      </c>
      <c r="L815" t="s">
        <v>3</v>
      </c>
      <c r="M815">
        <v>30</v>
      </c>
      <c r="N815" s="1">
        <v>175.191</v>
      </c>
      <c r="O815" s="1">
        <v>91.2419338948377</v>
      </c>
      <c r="P815" s="1">
        <v>0</v>
      </c>
      <c r="Q815" s="1">
        <v>91.2419338948377</v>
      </c>
      <c r="R815" s="28">
        <v>4.0485521243141198E-2</v>
      </c>
      <c r="S815" s="1">
        <v>94.9359111478024</v>
      </c>
      <c r="T815" s="1">
        <v>0</v>
      </c>
      <c r="U815" s="28">
        <v>0</v>
      </c>
      <c r="V815" s="1">
        <v>0</v>
      </c>
    </row>
    <row r="816" spans="1:22" x14ac:dyDescent="0.35">
      <c r="A816" t="s">
        <v>892</v>
      </c>
      <c r="B816" t="s">
        <v>35</v>
      </c>
      <c r="C816" s="1">
        <v>583.97</v>
      </c>
      <c r="D816" s="1">
        <v>304.139779649459</v>
      </c>
      <c r="E816">
        <v>1233274</v>
      </c>
      <c r="F816" t="s">
        <v>365</v>
      </c>
      <c r="G816" s="7" t="s">
        <v>68</v>
      </c>
      <c r="H816" t="s">
        <v>366</v>
      </c>
      <c r="I816" t="s">
        <v>367</v>
      </c>
      <c r="J816" t="s">
        <v>78</v>
      </c>
      <c r="K816" t="s">
        <v>18</v>
      </c>
      <c r="L816" t="s">
        <v>3</v>
      </c>
      <c r="M816">
        <v>10</v>
      </c>
      <c r="N816" s="1">
        <v>58.396999999999998</v>
      </c>
      <c r="O816" s="1">
        <v>30.4139779649459</v>
      </c>
      <c r="P816" s="1">
        <v>0</v>
      </c>
      <c r="Q816" s="1">
        <v>30.4139779649459</v>
      </c>
      <c r="R816" s="28">
        <v>4.0485521243141198E-2</v>
      </c>
      <c r="S816" s="1">
        <v>31.645303715934102</v>
      </c>
      <c r="T816" s="1">
        <v>0</v>
      </c>
      <c r="U816" s="28">
        <v>0</v>
      </c>
      <c r="V816" s="1">
        <v>0</v>
      </c>
    </row>
    <row r="817" spans="1:22" x14ac:dyDescent="0.35">
      <c r="A817" t="s">
        <v>892</v>
      </c>
      <c r="B817" t="s">
        <v>35</v>
      </c>
      <c r="C817" s="1">
        <v>583.97</v>
      </c>
      <c r="D817" s="1">
        <v>304.139779649459</v>
      </c>
      <c r="E817">
        <v>1233274</v>
      </c>
      <c r="F817" t="s">
        <v>365</v>
      </c>
      <c r="G817" s="7" t="s">
        <v>42</v>
      </c>
      <c r="H817" t="s">
        <v>63</v>
      </c>
      <c r="I817" t="s">
        <v>64</v>
      </c>
      <c r="J817" t="s">
        <v>39</v>
      </c>
      <c r="K817" t="s">
        <v>3</v>
      </c>
      <c r="L817" t="s">
        <v>3</v>
      </c>
      <c r="M817">
        <v>60</v>
      </c>
      <c r="N817" s="1">
        <v>350.38200000000001</v>
      </c>
      <c r="O817" s="1">
        <v>182.483867789675</v>
      </c>
      <c r="P817" s="1">
        <v>80.292901827457001</v>
      </c>
      <c r="Q817" s="1">
        <v>0</v>
      </c>
      <c r="R817" s="28">
        <v>4.0485521243141198E-2</v>
      </c>
      <c r="S817" s="1">
        <v>0</v>
      </c>
      <c r="T817" s="1">
        <v>102.190965962218</v>
      </c>
      <c r="U817" s="28">
        <v>4.0485521243141198E-2</v>
      </c>
      <c r="V817" s="1">
        <v>106.328220485538</v>
      </c>
    </row>
    <row r="818" spans="1:22" x14ac:dyDescent="0.35">
      <c r="A818" t="s">
        <v>1480</v>
      </c>
      <c r="B818" t="s">
        <v>35</v>
      </c>
      <c r="C818" s="1">
        <v>13373.02</v>
      </c>
      <c r="D818" s="1">
        <v>6964.8566810757602</v>
      </c>
      <c r="E818">
        <v>95987</v>
      </c>
      <c r="F818" t="s">
        <v>1003</v>
      </c>
      <c r="G818" s="7" t="s">
        <v>68</v>
      </c>
      <c r="H818" t="s">
        <v>37</v>
      </c>
      <c r="I818" t="s">
        <v>38</v>
      </c>
      <c r="J818" t="s">
        <v>39</v>
      </c>
      <c r="K818" t="s">
        <v>3</v>
      </c>
      <c r="L818" t="s">
        <v>3</v>
      </c>
      <c r="M818">
        <v>33</v>
      </c>
      <c r="N818" s="1">
        <v>4413.0965999999999</v>
      </c>
      <c r="O818" s="1">
        <v>2298.4027047549998</v>
      </c>
      <c r="P818" s="1">
        <v>1011.2971900922</v>
      </c>
      <c r="Q818" s="1">
        <v>0</v>
      </c>
      <c r="R818" s="28">
        <v>4.0485521243141198E-2</v>
      </c>
      <c r="S818" s="1">
        <v>0</v>
      </c>
      <c r="T818" s="1">
        <v>1287.1055146628</v>
      </c>
      <c r="U818" s="28">
        <v>4.0485521243141198E-2</v>
      </c>
      <c r="V818" s="1">
        <v>1339.2146523188501</v>
      </c>
    </row>
    <row r="819" spans="1:22" x14ac:dyDescent="0.35">
      <c r="A819" t="s">
        <v>1480</v>
      </c>
      <c r="B819" t="s">
        <v>35</v>
      </c>
      <c r="C819" s="1">
        <v>13373.02</v>
      </c>
      <c r="D819" s="1">
        <v>6964.8566810757602</v>
      </c>
      <c r="E819">
        <v>1386404</v>
      </c>
      <c r="F819" t="s">
        <v>36</v>
      </c>
      <c r="G819" s="7" t="s">
        <v>68</v>
      </c>
      <c r="H819" t="s">
        <v>37</v>
      </c>
      <c r="I819" t="s">
        <v>38</v>
      </c>
      <c r="J819" t="s">
        <v>39</v>
      </c>
      <c r="K819" t="s">
        <v>3</v>
      </c>
      <c r="L819" t="s">
        <v>3</v>
      </c>
      <c r="M819">
        <v>33</v>
      </c>
      <c r="N819" s="1">
        <v>4413.0965999999999</v>
      </c>
      <c r="O819" s="1">
        <v>2298.4027047549998</v>
      </c>
      <c r="P819" s="1">
        <v>1011.2971900922</v>
      </c>
      <c r="Q819" s="1">
        <v>0</v>
      </c>
      <c r="R819" s="28">
        <v>4.0485521243141198E-2</v>
      </c>
      <c r="S819" s="1">
        <v>0</v>
      </c>
      <c r="T819" s="1">
        <v>1287.1055146628</v>
      </c>
      <c r="U819" s="28">
        <v>4.0485521243141198E-2</v>
      </c>
      <c r="V819" s="1">
        <v>1339.2146523188501</v>
      </c>
    </row>
    <row r="820" spans="1:22" x14ac:dyDescent="0.35">
      <c r="A820" t="s">
        <v>1480</v>
      </c>
      <c r="B820" t="s">
        <v>35</v>
      </c>
      <c r="C820" s="1">
        <v>13373.02</v>
      </c>
      <c r="D820" s="1">
        <v>6964.8566810757602</v>
      </c>
      <c r="E820">
        <v>972205</v>
      </c>
      <c r="F820" t="s">
        <v>40</v>
      </c>
      <c r="G820" s="7" t="s">
        <v>42</v>
      </c>
      <c r="H820" t="s">
        <v>37</v>
      </c>
      <c r="I820" t="s">
        <v>38</v>
      </c>
      <c r="J820" t="s">
        <v>39</v>
      </c>
      <c r="K820" t="s">
        <v>3</v>
      </c>
      <c r="L820" t="s">
        <v>3</v>
      </c>
      <c r="M820">
        <v>34</v>
      </c>
      <c r="N820" s="1">
        <v>4546.8267999999998</v>
      </c>
      <c r="O820" s="1">
        <v>2368.0512715657601</v>
      </c>
      <c r="P820" s="1">
        <v>1041.9425594889301</v>
      </c>
      <c r="Q820" s="1">
        <v>0</v>
      </c>
      <c r="R820" s="28">
        <v>4.0485521243141198E-2</v>
      </c>
      <c r="S820" s="1">
        <v>0</v>
      </c>
      <c r="T820" s="1">
        <v>1326.10871207683</v>
      </c>
      <c r="U820" s="28">
        <v>4.0485521243141198E-2</v>
      </c>
      <c r="V820" s="1">
        <v>1379.79691451033</v>
      </c>
    </row>
    <row r="821" spans="1:22" x14ac:dyDescent="0.35">
      <c r="A821" t="s">
        <v>1481</v>
      </c>
      <c r="B821" t="s">
        <v>35</v>
      </c>
      <c r="C821" s="1">
        <v>43756.93</v>
      </c>
      <c r="D821" s="1">
        <v>22789.223844267399</v>
      </c>
      <c r="E821">
        <v>1044270</v>
      </c>
      <c r="F821" t="s">
        <v>337</v>
      </c>
      <c r="G821" s="7" t="s">
        <v>42</v>
      </c>
      <c r="H821" t="s">
        <v>37</v>
      </c>
      <c r="I821" t="s">
        <v>38</v>
      </c>
      <c r="J821" t="s">
        <v>39</v>
      </c>
      <c r="K821" t="s">
        <v>3</v>
      </c>
      <c r="L821" t="s">
        <v>3</v>
      </c>
      <c r="M821">
        <v>100</v>
      </c>
      <c r="N821" s="1">
        <v>43756.93</v>
      </c>
      <c r="O821" s="1">
        <v>22789.223844267399</v>
      </c>
      <c r="P821" s="1">
        <v>10027.2584914777</v>
      </c>
      <c r="Q821" s="1">
        <v>0</v>
      </c>
      <c r="R821" s="28">
        <v>4.0485521243141198E-2</v>
      </c>
      <c r="S821" s="1">
        <v>0</v>
      </c>
      <c r="T821" s="1">
        <v>12761.965352789701</v>
      </c>
      <c r="U821" s="28">
        <v>4.0485521243141198E-2</v>
      </c>
      <c r="V821" s="1">
        <v>13278.640172184299</v>
      </c>
    </row>
    <row r="822" spans="1:22" x14ac:dyDescent="0.35">
      <c r="A822" t="s">
        <v>893</v>
      </c>
      <c r="B822" t="s">
        <v>35</v>
      </c>
      <c r="C822" s="1">
        <v>10040.51</v>
      </c>
      <c r="D822" s="1">
        <v>5229.2386577532998</v>
      </c>
      <c r="E822">
        <v>181398</v>
      </c>
      <c r="F822" t="s">
        <v>1482</v>
      </c>
      <c r="G822" s="7" t="s">
        <v>42</v>
      </c>
      <c r="H822" t="s">
        <v>169</v>
      </c>
      <c r="I822" t="s">
        <v>170</v>
      </c>
      <c r="J822" t="s">
        <v>109</v>
      </c>
      <c r="K822" t="s">
        <v>9</v>
      </c>
      <c r="L822" t="s">
        <v>9</v>
      </c>
      <c r="M822">
        <v>100</v>
      </c>
      <c r="N822" s="1">
        <v>10040.51</v>
      </c>
      <c r="O822" s="1">
        <v>5229.2386577532998</v>
      </c>
      <c r="P822" s="1">
        <v>2300.86500941145</v>
      </c>
      <c r="Q822" s="1">
        <v>0</v>
      </c>
      <c r="R822" s="28">
        <v>8.1596227039872807E-2</v>
      </c>
      <c r="S822" s="1">
        <v>0</v>
      </c>
      <c r="T822" s="1">
        <v>2928.3736483418502</v>
      </c>
      <c r="U822" s="28">
        <v>8.1596227039872807E-2</v>
      </c>
      <c r="V822" s="1">
        <v>3167.3178894095299</v>
      </c>
    </row>
    <row r="823" spans="1:22" x14ac:dyDescent="0.35">
      <c r="A823" t="s">
        <v>894</v>
      </c>
      <c r="B823" t="s">
        <v>35</v>
      </c>
      <c r="C823" s="1">
        <v>643.05999999999995</v>
      </c>
      <c r="D823" s="1">
        <v>334.91468174971499</v>
      </c>
      <c r="E823">
        <v>8000968</v>
      </c>
      <c r="F823" t="s">
        <v>236</v>
      </c>
      <c r="G823" t="s">
        <v>42</v>
      </c>
      <c r="H823" t="s">
        <v>714</v>
      </c>
      <c r="I823" t="s">
        <v>715</v>
      </c>
      <c r="J823" t="s">
        <v>180</v>
      </c>
      <c r="K823" t="s">
        <v>10</v>
      </c>
      <c r="L823" t="s">
        <v>10</v>
      </c>
      <c r="M823">
        <v>100</v>
      </c>
      <c r="N823" s="1">
        <v>643.05999999999995</v>
      </c>
      <c r="O823" s="1">
        <v>334.91468174971601</v>
      </c>
      <c r="P823" s="1">
        <v>147.362459969875</v>
      </c>
      <c r="Q823" s="1">
        <v>0</v>
      </c>
      <c r="R823" s="28">
        <v>8.1426092723477894E-2</v>
      </c>
      <c r="S823" s="1">
        <v>0</v>
      </c>
      <c r="T823" s="1">
        <v>187.55222177984101</v>
      </c>
      <c r="U823" s="28">
        <v>8.1426092723477894E-2</v>
      </c>
      <c r="V823" s="1">
        <v>202.823866380981</v>
      </c>
    </row>
    <row r="824" spans="1:22" x14ac:dyDescent="0.35">
      <c r="A824" t="s">
        <v>1483</v>
      </c>
      <c r="B824" t="s">
        <v>35</v>
      </c>
      <c r="C824" s="1">
        <v>28909.360000000001</v>
      </c>
      <c r="D824" s="1">
        <v>15056.400808615001</v>
      </c>
      <c r="E824">
        <v>1330619</v>
      </c>
      <c r="F824" t="s">
        <v>835</v>
      </c>
      <c r="G824" s="7" t="s">
        <v>42</v>
      </c>
      <c r="H824" t="s">
        <v>85</v>
      </c>
      <c r="I824" t="s">
        <v>86</v>
      </c>
      <c r="J824" t="s">
        <v>78</v>
      </c>
      <c r="K824" t="s">
        <v>18</v>
      </c>
      <c r="L824" t="s">
        <v>13</v>
      </c>
      <c r="M824">
        <v>59.5</v>
      </c>
      <c r="N824" s="1">
        <v>17201.069200000002</v>
      </c>
      <c r="O824" s="1">
        <v>8958.5584811259305</v>
      </c>
      <c r="P824" s="1">
        <v>0</v>
      </c>
      <c r="Q824" s="1">
        <v>8958.5584811259305</v>
      </c>
      <c r="R824" s="28">
        <v>-0.33101431016382799</v>
      </c>
      <c r="S824" s="1">
        <v>5993.1474254337199</v>
      </c>
      <c r="T824" s="1">
        <v>0</v>
      </c>
      <c r="U824" s="28">
        <v>0</v>
      </c>
      <c r="V824" s="1">
        <v>0</v>
      </c>
    </row>
    <row r="825" spans="1:22" x14ac:dyDescent="0.35">
      <c r="A825" t="s">
        <v>1483</v>
      </c>
      <c r="B825" t="s">
        <v>35</v>
      </c>
      <c r="C825" s="1">
        <v>28909.360000000001</v>
      </c>
      <c r="D825" s="1">
        <v>15056.400808615001</v>
      </c>
      <c r="E825">
        <v>1185394</v>
      </c>
      <c r="F825" t="s">
        <v>1401</v>
      </c>
      <c r="G825" t="s">
        <v>68</v>
      </c>
      <c r="H825" t="s">
        <v>126</v>
      </c>
      <c r="I825" t="s">
        <v>127</v>
      </c>
      <c r="J825" t="s">
        <v>109</v>
      </c>
      <c r="K825" t="s">
        <v>9</v>
      </c>
      <c r="L825" t="s">
        <v>9</v>
      </c>
      <c r="M825">
        <v>15</v>
      </c>
      <c r="N825" s="1">
        <v>4336.4040000000005</v>
      </c>
      <c r="O825" s="1">
        <v>2258.4601212922498</v>
      </c>
      <c r="P825" s="1">
        <v>993.72245336858998</v>
      </c>
      <c r="Q825" s="1">
        <v>0</v>
      </c>
      <c r="R825" s="28">
        <v>8.1596227039872807E-2</v>
      </c>
      <c r="S825" s="1">
        <v>0</v>
      </c>
      <c r="T825" s="1">
        <v>1264.73766792366</v>
      </c>
      <c r="U825" s="28">
        <v>8.1596227039872807E-2</v>
      </c>
      <c r="V825" s="1">
        <v>1367.9354898214399</v>
      </c>
    </row>
    <row r="826" spans="1:22" x14ac:dyDescent="0.35">
      <c r="A826" t="s">
        <v>1483</v>
      </c>
      <c r="B826" t="s">
        <v>35</v>
      </c>
      <c r="C826" s="1">
        <v>28909.360000000001</v>
      </c>
      <c r="D826" s="1">
        <v>15056.400808615001</v>
      </c>
      <c r="E826">
        <v>1330619</v>
      </c>
      <c r="F826" t="s">
        <v>835</v>
      </c>
      <c r="G826" t="s">
        <v>68</v>
      </c>
      <c r="H826" t="s">
        <v>149</v>
      </c>
      <c r="I826" t="s">
        <v>150</v>
      </c>
      <c r="J826" t="s">
        <v>71</v>
      </c>
      <c r="K826" t="s">
        <v>13</v>
      </c>
      <c r="L826" t="s">
        <v>13</v>
      </c>
      <c r="M826">
        <v>25.5</v>
      </c>
      <c r="N826" s="1">
        <v>7371.8868000000002</v>
      </c>
      <c r="O826" s="1">
        <v>3839.3822061968199</v>
      </c>
      <c r="P826" s="1">
        <v>1689.3281707266001</v>
      </c>
      <c r="Q826" s="1">
        <v>0</v>
      </c>
      <c r="R826" s="28">
        <v>-0.33101431016382799</v>
      </c>
      <c r="S826" s="1">
        <v>0</v>
      </c>
      <c r="T826" s="1">
        <v>2150.0540354702198</v>
      </c>
      <c r="U826" s="28">
        <v>-0.33101431016382799</v>
      </c>
      <c r="V826" s="1">
        <v>1438.35538210409</v>
      </c>
    </row>
    <row r="827" spans="1:22" x14ac:dyDescent="0.35">
      <c r="A827" t="s">
        <v>1483</v>
      </c>
      <c r="B827" t="s">
        <v>35</v>
      </c>
      <c r="C827" s="1">
        <v>28909.360000000001</v>
      </c>
      <c r="D827" s="1">
        <v>15056.400808615001</v>
      </c>
      <c r="E827">
        <v>64578</v>
      </c>
      <c r="F827" t="s">
        <v>834</v>
      </c>
      <c r="G827" t="s">
        <v>68</v>
      </c>
      <c r="H827" t="s">
        <v>85</v>
      </c>
      <c r="I827" t="s">
        <v>86</v>
      </c>
      <c r="J827" t="s">
        <v>78</v>
      </c>
      <c r="K827" t="s">
        <v>18</v>
      </c>
      <c r="L827" t="s">
        <v>13</v>
      </c>
      <c r="M827">
        <v>0</v>
      </c>
      <c r="N827" s="1">
        <v>0</v>
      </c>
      <c r="O827" s="1">
        <v>0</v>
      </c>
      <c r="P827" s="1">
        <v>0</v>
      </c>
      <c r="Q827" s="1">
        <v>0</v>
      </c>
      <c r="R827" s="28">
        <v>-0.33101431016382799</v>
      </c>
      <c r="S827" s="1">
        <v>0</v>
      </c>
      <c r="T827" s="1">
        <v>0</v>
      </c>
      <c r="U827" s="28">
        <v>0</v>
      </c>
      <c r="V827" s="1">
        <v>0</v>
      </c>
    </row>
    <row r="828" spans="1:22" x14ac:dyDescent="0.35">
      <c r="A828" t="s">
        <v>895</v>
      </c>
      <c r="B828" t="s">
        <v>35</v>
      </c>
      <c r="C828" s="1">
        <v>39871.54</v>
      </c>
      <c r="D828" s="1">
        <v>20765.6581500498</v>
      </c>
      <c r="E828">
        <v>64578</v>
      </c>
      <c r="F828" t="s">
        <v>834</v>
      </c>
      <c r="G828" t="s">
        <v>68</v>
      </c>
      <c r="H828" t="s">
        <v>85</v>
      </c>
      <c r="I828" t="s">
        <v>86</v>
      </c>
      <c r="J828" t="s">
        <v>78</v>
      </c>
      <c r="K828" t="s">
        <v>18</v>
      </c>
      <c r="L828" t="s">
        <v>13</v>
      </c>
      <c r="M828">
        <v>0</v>
      </c>
      <c r="N828" s="1">
        <v>0</v>
      </c>
      <c r="O828" s="1">
        <v>0</v>
      </c>
      <c r="P828" s="1">
        <v>0</v>
      </c>
      <c r="Q828" s="1">
        <v>0</v>
      </c>
      <c r="R828" s="28">
        <v>-0.33101431016382799</v>
      </c>
      <c r="S828" s="1">
        <v>0</v>
      </c>
      <c r="T828" s="1">
        <v>0</v>
      </c>
      <c r="U828" s="28">
        <v>0</v>
      </c>
      <c r="V828" s="1">
        <v>0</v>
      </c>
    </row>
    <row r="829" spans="1:22" x14ac:dyDescent="0.35">
      <c r="A829" t="s">
        <v>895</v>
      </c>
      <c r="B829" t="s">
        <v>35</v>
      </c>
      <c r="C829" s="1">
        <v>39871.54</v>
      </c>
      <c r="D829" s="1">
        <v>20765.6581500498</v>
      </c>
      <c r="E829">
        <v>1330619</v>
      </c>
      <c r="F829" t="s">
        <v>835</v>
      </c>
      <c r="G829" s="7" t="s">
        <v>42</v>
      </c>
      <c r="H829" t="s">
        <v>85</v>
      </c>
      <c r="I829" t="s">
        <v>86</v>
      </c>
      <c r="J829" t="s">
        <v>78</v>
      </c>
      <c r="K829" t="s">
        <v>18</v>
      </c>
      <c r="L829" t="s">
        <v>13</v>
      </c>
      <c r="M829">
        <v>59.5</v>
      </c>
      <c r="N829" s="1">
        <v>23723.566299999999</v>
      </c>
      <c r="O829" s="1">
        <v>12355.5665992796</v>
      </c>
      <c r="P829" s="1">
        <v>0</v>
      </c>
      <c r="Q829" s="1">
        <v>12355.5665992796</v>
      </c>
      <c r="R829" s="28">
        <v>-0.33101431016382799</v>
      </c>
      <c r="S829" s="1">
        <v>8265.6972447358494</v>
      </c>
      <c r="T829" s="1">
        <v>0</v>
      </c>
      <c r="U829" s="28">
        <v>0</v>
      </c>
      <c r="V829" s="1">
        <v>0</v>
      </c>
    </row>
    <row r="830" spans="1:22" x14ac:dyDescent="0.35">
      <c r="A830" t="s">
        <v>895</v>
      </c>
      <c r="B830" t="s">
        <v>35</v>
      </c>
      <c r="C830" s="1">
        <v>39871.54</v>
      </c>
      <c r="D830" s="1">
        <v>20765.6581500498</v>
      </c>
      <c r="E830">
        <v>1185394</v>
      </c>
      <c r="F830" t="s">
        <v>1401</v>
      </c>
      <c r="G830" t="s">
        <v>68</v>
      </c>
      <c r="H830" t="s">
        <v>126</v>
      </c>
      <c r="I830" t="s">
        <v>127</v>
      </c>
      <c r="J830" t="s">
        <v>109</v>
      </c>
      <c r="K830" t="s">
        <v>9</v>
      </c>
      <c r="L830" t="s">
        <v>9</v>
      </c>
      <c r="M830">
        <v>15</v>
      </c>
      <c r="N830" s="1">
        <v>5980.7309999999998</v>
      </c>
      <c r="O830" s="1">
        <v>3114.84872250747</v>
      </c>
      <c r="P830" s="1">
        <v>1370.53343790329</v>
      </c>
      <c r="Q830" s="1">
        <v>0</v>
      </c>
      <c r="R830" s="28">
        <v>8.1596227039872807E-2</v>
      </c>
      <c r="S830" s="1">
        <v>0</v>
      </c>
      <c r="T830" s="1">
        <v>1744.3152846041801</v>
      </c>
      <c r="U830" s="28">
        <v>8.1596227039872807E-2</v>
      </c>
      <c r="V830" s="1">
        <v>1886.64483059587</v>
      </c>
    </row>
    <row r="831" spans="1:22" x14ac:dyDescent="0.35">
      <c r="A831" t="s">
        <v>895</v>
      </c>
      <c r="B831" t="s">
        <v>35</v>
      </c>
      <c r="C831" s="1">
        <v>39871.54</v>
      </c>
      <c r="D831" s="1">
        <v>20765.6581500498</v>
      </c>
      <c r="E831">
        <v>1330619</v>
      </c>
      <c r="F831" t="s">
        <v>835</v>
      </c>
      <c r="G831" s="7" t="s">
        <v>68</v>
      </c>
      <c r="H831" t="s">
        <v>149</v>
      </c>
      <c r="I831" t="s">
        <v>150</v>
      </c>
      <c r="J831" t="s">
        <v>71</v>
      </c>
      <c r="K831" t="s">
        <v>13</v>
      </c>
      <c r="L831" t="s">
        <v>13</v>
      </c>
      <c r="M831">
        <v>25.5</v>
      </c>
      <c r="N831" s="1">
        <v>10167.242700000001</v>
      </c>
      <c r="O831" s="1">
        <v>5295.2428282626997</v>
      </c>
      <c r="P831" s="1">
        <v>2329.9068444355898</v>
      </c>
      <c r="Q831" s="1">
        <v>0</v>
      </c>
      <c r="R831" s="28">
        <v>-0.33101431016382799</v>
      </c>
      <c r="S831" s="1">
        <v>0</v>
      </c>
      <c r="T831" s="1">
        <v>2965.3359838271099</v>
      </c>
      <c r="U831" s="28">
        <v>-0.33101431016382799</v>
      </c>
      <c r="V831" s="1">
        <v>1983.7673387366101</v>
      </c>
    </row>
    <row r="832" spans="1:22" x14ac:dyDescent="0.35">
      <c r="A832" t="s">
        <v>896</v>
      </c>
      <c r="B832" t="s">
        <v>35</v>
      </c>
      <c r="C832" s="1">
        <v>540.16</v>
      </c>
      <c r="D832" s="1">
        <v>281.32291620366101</v>
      </c>
      <c r="E832">
        <v>190875</v>
      </c>
      <c r="F832" t="s">
        <v>1407</v>
      </c>
      <c r="G832" s="7" t="s">
        <v>42</v>
      </c>
      <c r="H832" t="s">
        <v>95</v>
      </c>
      <c r="I832" t="s">
        <v>96</v>
      </c>
      <c r="J832" t="s">
        <v>84</v>
      </c>
      <c r="K832" t="s">
        <v>7</v>
      </c>
      <c r="L832" t="s">
        <v>7</v>
      </c>
      <c r="M832">
        <v>100</v>
      </c>
      <c r="N832" s="1">
        <v>540.16</v>
      </c>
      <c r="O832" s="1">
        <v>281.32291620366101</v>
      </c>
      <c r="P832" s="1">
        <v>123.782083129611</v>
      </c>
      <c r="Q832" s="1">
        <v>0</v>
      </c>
      <c r="R832" s="28">
        <v>4.5000203846254097E-2</v>
      </c>
      <c r="S832" s="1">
        <v>0</v>
      </c>
      <c r="T832" s="1">
        <v>157.54083307405</v>
      </c>
      <c r="U832" s="28">
        <v>4.5000203846254097E-2</v>
      </c>
      <c r="V832" s="1">
        <v>164.630202676491</v>
      </c>
    </row>
    <row r="833" spans="1:22" x14ac:dyDescent="0.35">
      <c r="A833" t="s">
        <v>1484</v>
      </c>
      <c r="B833" t="s">
        <v>35</v>
      </c>
      <c r="C833" s="1">
        <v>53666.52</v>
      </c>
      <c r="D833" s="1">
        <v>27950.2775268478</v>
      </c>
      <c r="E833">
        <v>158145</v>
      </c>
      <c r="F833" t="s">
        <v>573</v>
      </c>
      <c r="G833" s="7" t="s">
        <v>42</v>
      </c>
      <c r="H833" t="s">
        <v>126</v>
      </c>
      <c r="I833" t="s">
        <v>127</v>
      </c>
      <c r="J833" t="s">
        <v>109</v>
      </c>
      <c r="K833" t="s">
        <v>9</v>
      </c>
      <c r="L833" t="s">
        <v>9</v>
      </c>
      <c r="M833">
        <v>100</v>
      </c>
      <c r="N833" s="1">
        <v>53666.52</v>
      </c>
      <c r="O833" s="1">
        <v>27950.2775268478</v>
      </c>
      <c r="P833" s="1">
        <v>12298.122111813</v>
      </c>
      <c r="Q833" s="1">
        <v>0</v>
      </c>
      <c r="R833" s="28">
        <v>8.1596227039872807E-2</v>
      </c>
      <c r="S833" s="1">
        <v>0</v>
      </c>
      <c r="T833" s="1">
        <v>15652.1554150348</v>
      </c>
      <c r="U833" s="28">
        <v>8.1596227039872807E-2</v>
      </c>
      <c r="V833" s="1">
        <v>16929.312241943298</v>
      </c>
    </row>
    <row r="834" spans="1:22" x14ac:dyDescent="0.35">
      <c r="A834" t="s">
        <v>897</v>
      </c>
      <c r="B834" t="s">
        <v>35</v>
      </c>
      <c r="C834" s="1">
        <v>-21045.27</v>
      </c>
      <c r="D834" s="1">
        <v>-10960.672261354801</v>
      </c>
      <c r="E834" s="7">
        <v>162704</v>
      </c>
      <c r="F834" t="s">
        <v>898</v>
      </c>
      <c r="G834" t="s">
        <v>42</v>
      </c>
      <c r="H834" t="s">
        <v>899</v>
      </c>
      <c r="I834" s="7" t="s">
        <v>900</v>
      </c>
      <c r="J834" s="7" t="s">
        <v>901</v>
      </c>
      <c r="K834" t="s">
        <v>4</v>
      </c>
      <c r="L834" t="s">
        <v>4</v>
      </c>
      <c r="M834">
        <v>100</v>
      </c>
      <c r="N834" s="1">
        <v>-21045.27</v>
      </c>
      <c r="O834" s="1">
        <v>-10960.672261354801</v>
      </c>
      <c r="P834" s="1">
        <v>-4822.6957949961097</v>
      </c>
      <c r="Q834" s="1">
        <v>0</v>
      </c>
      <c r="R834" s="28">
        <v>8.1596227039878497E-2</v>
      </c>
      <c r="S834" s="1">
        <v>0</v>
      </c>
      <c r="T834" s="1">
        <v>-6137.9764663586902</v>
      </c>
      <c r="U834" s="28">
        <v>8.1596227039878497E-2</v>
      </c>
      <c r="V834" s="1">
        <v>-6638.8121876731202</v>
      </c>
    </row>
    <row r="835" spans="1:22" x14ac:dyDescent="0.35">
      <c r="A835" t="s">
        <v>902</v>
      </c>
      <c r="B835" t="s">
        <v>35</v>
      </c>
      <c r="C835" s="1">
        <v>0.01</v>
      </c>
      <c r="D835" s="1">
        <v>5.2081404806661197E-3</v>
      </c>
      <c r="E835">
        <v>1218578</v>
      </c>
      <c r="F835" t="s">
        <v>207</v>
      </c>
      <c r="G835" s="7" t="s">
        <v>42</v>
      </c>
      <c r="H835" t="s">
        <v>73</v>
      </c>
      <c r="I835" t="s">
        <v>74</v>
      </c>
      <c r="J835" t="s">
        <v>75</v>
      </c>
      <c r="K835" t="s">
        <v>2</v>
      </c>
      <c r="L835" t="s">
        <v>2</v>
      </c>
      <c r="M835">
        <v>100</v>
      </c>
      <c r="N835" s="1">
        <v>0.01</v>
      </c>
      <c r="O835" s="1">
        <v>5.2081404806661197E-3</v>
      </c>
      <c r="P835" s="1">
        <v>2.2915818114930902E-3</v>
      </c>
      <c r="Q835" s="1">
        <v>0</v>
      </c>
      <c r="R835" s="28">
        <v>-0.17221561576812999</v>
      </c>
      <c r="S835" s="1">
        <v>0</v>
      </c>
      <c r="T835" s="1">
        <v>2.91655866917303E-3</v>
      </c>
      <c r="U835" s="28">
        <v>-0.17221561576812999</v>
      </c>
      <c r="V835" s="1">
        <v>2.4142817220375199E-3</v>
      </c>
    </row>
    <row r="836" spans="1:22" x14ac:dyDescent="0.35">
      <c r="A836" t="s">
        <v>903</v>
      </c>
      <c r="B836" t="s">
        <v>35</v>
      </c>
      <c r="C836" s="1">
        <v>1862.98</v>
      </c>
      <c r="D836" s="1">
        <v>970.26615526713704</v>
      </c>
      <c r="E836">
        <v>902625</v>
      </c>
      <c r="F836" t="s">
        <v>904</v>
      </c>
      <c r="G836" s="7" t="s">
        <v>42</v>
      </c>
      <c r="H836" t="s">
        <v>95</v>
      </c>
      <c r="I836" t="s">
        <v>96</v>
      </c>
      <c r="J836" t="s">
        <v>84</v>
      </c>
      <c r="K836" t="s">
        <v>7</v>
      </c>
      <c r="L836" t="s">
        <v>7</v>
      </c>
      <c r="M836">
        <v>100</v>
      </c>
      <c r="N836" s="1">
        <v>1862.98</v>
      </c>
      <c r="O836" s="1">
        <v>970.26615526713704</v>
      </c>
      <c r="P836" s="1">
        <v>426.91710831754</v>
      </c>
      <c r="Q836" s="1">
        <v>0</v>
      </c>
      <c r="R836" s="28">
        <v>4.5000203846254097E-2</v>
      </c>
      <c r="S836" s="1">
        <v>0</v>
      </c>
      <c r="T836" s="1">
        <v>543.34904694959698</v>
      </c>
      <c r="U836" s="28">
        <v>4.5000203846254097E-2</v>
      </c>
      <c r="V836" s="1">
        <v>567.79986482199604</v>
      </c>
    </row>
    <row r="837" spans="1:22" x14ac:dyDescent="0.35">
      <c r="A837" t="s">
        <v>905</v>
      </c>
      <c r="B837" t="s">
        <v>35</v>
      </c>
      <c r="C837" s="1">
        <v>40650.639999999999</v>
      </c>
      <c r="D837" s="1">
        <v>21171.424374898499</v>
      </c>
      <c r="E837">
        <v>160788</v>
      </c>
      <c r="F837" t="s">
        <v>529</v>
      </c>
      <c r="G837" s="7" t="s">
        <v>42</v>
      </c>
      <c r="H837" t="s">
        <v>118</v>
      </c>
      <c r="I837" t="s">
        <v>119</v>
      </c>
      <c r="J837" t="s">
        <v>39</v>
      </c>
      <c r="K837" t="s">
        <v>3</v>
      </c>
      <c r="L837" t="s">
        <v>3</v>
      </c>
      <c r="M837">
        <v>100</v>
      </c>
      <c r="N837" s="1">
        <v>40650.639999999999</v>
      </c>
      <c r="O837" s="1">
        <v>21171.424374898499</v>
      </c>
      <c r="P837" s="1">
        <v>9315.4267249553395</v>
      </c>
      <c r="Q837" s="1">
        <v>0</v>
      </c>
      <c r="R837" s="28">
        <v>4.0485521243141198E-2</v>
      </c>
      <c r="S837" s="1">
        <v>0</v>
      </c>
      <c r="T837" s="1">
        <v>11855.9976499432</v>
      </c>
      <c r="U837" s="28">
        <v>4.0485521243141198E-2</v>
      </c>
      <c r="V837" s="1">
        <v>12335.993894658601</v>
      </c>
    </row>
    <row r="838" spans="1:22" x14ac:dyDescent="0.35">
      <c r="A838" t="s">
        <v>906</v>
      </c>
      <c r="B838" t="s">
        <v>35</v>
      </c>
      <c r="C838" s="1">
        <v>6103.23</v>
      </c>
      <c r="D838" s="1">
        <v>3178.6479225815901</v>
      </c>
      <c r="E838">
        <v>8007483</v>
      </c>
      <c r="F838" t="s">
        <v>412</v>
      </c>
      <c r="G838" s="7" t="s">
        <v>42</v>
      </c>
      <c r="H838" t="s">
        <v>63</v>
      </c>
      <c r="I838" t="s">
        <v>64</v>
      </c>
      <c r="J838" t="s">
        <v>39</v>
      </c>
      <c r="K838" t="s">
        <v>3</v>
      </c>
      <c r="L838" t="s">
        <v>3</v>
      </c>
      <c r="M838">
        <v>0</v>
      </c>
      <c r="N838" s="1">
        <v>0</v>
      </c>
      <c r="O838" s="1">
        <v>0</v>
      </c>
      <c r="P838" s="1">
        <v>0</v>
      </c>
      <c r="Q838" s="1">
        <v>0</v>
      </c>
      <c r="R838" s="28">
        <v>4.0485521243141198E-2</v>
      </c>
      <c r="S838" s="1">
        <v>0</v>
      </c>
      <c r="T838" s="1">
        <v>0</v>
      </c>
      <c r="U838" s="28">
        <v>4.0485521243141198E-2</v>
      </c>
      <c r="V838" s="1">
        <v>0</v>
      </c>
    </row>
    <row r="839" spans="1:22" x14ac:dyDescent="0.35">
      <c r="A839" t="s">
        <v>906</v>
      </c>
      <c r="B839" t="s">
        <v>35</v>
      </c>
      <c r="C839" s="1">
        <v>6103.23</v>
      </c>
      <c r="D839" s="1">
        <v>3178.6479225815901</v>
      </c>
      <c r="E839">
        <v>81021</v>
      </c>
      <c r="F839" t="s">
        <v>114</v>
      </c>
      <c r="G839" s="7"/>
      <c r="H839" t="s">
        <v>286</v>
      </c>
      <c r="I839" t="s">
        <v>287</v>
      </c>
      <c r="J839" t="s">
        <v>288</v>
      </c>
      <c r="K839" t="s">
        <v>17</v>
      </c>
      <c r="L839" t="s">
        <v>3</v>
      </c>
      <c r="M839">
        <v>100</v>
      </c>
      <c r="N839" s="1">
        <v>6103.23</v>
      </c>
      <c r="O839" s="1">
        <v>3178.6479225815901</v>
      </c>
      <c r="P839" s="1">
        <v>1398.6050859359</v>
      </c>
      <c r="Q839" s="1">
        <v>0</v>
      </c>
      <c r="R839" s="28">
        <v>4.0485521243141198E-2</v>
      </c>
      <c r="S839" s="1">
        <v>0</v>
      </c>
      <c r="T839" s="1">
        <v>1780.0428366456899</v>
      </c>
      <c r="U839" s="28">
        <v>8.1596227039873695E-2</v>
      </c>
      <c r="V839" s="1">
        <v>1925.28761608533</v>
      </c>
    </row>
    <row r="840" spans="1:22" x14ac:dyDescent="0.35">
      <c r="A840" t="s">
        <v>907</v>
      </c>
      <c r="B840" t="s">
        <v>35</v>
      </c>
      <c r="C840" s="1">
        <v>4374.6899999999996</v>
      </c>
      <c r="D840" s="1">
        <v>2278.4000079365301</v>
      </c>
      <c r="E840">
        <v>186940</v>
      </c>
      <c r="F840" t="s">
        <v>245</v>
      </c>
      <c r="G840" s="7" t="s">
        <v>42</v>
      </c>
      <c r="H840" t="s">
        <v>95</v>
      </c>
      <c r="I840" t="s">
        <v>96</v>
      </c>
      <c r="J840" t="s">
        <v>84</v>
      </c>
      <c r="K840" t="s">
        <v>7</v>
      </c>
      <c r="L840" t="s">
        <v>7</v>
      </c>
      <c r="M840">
        <v>50</v>
      </c>
      <c r="N840" s="1">
        <v>2187.3449999999998</v>
      </c>
      <c r="O840" s="1">
        <v>1139.20000396827</v>
      </c>
      <c r="P840" s="1">
        <v>501.24800174603399</v>
      </c>
      <c r="Q840" s="1">
        <v>0</v>
      </c>
      <c r="R840" s="28">
        <v>4.5000203846254097E-2</v>
      </c>
      <c r="S840" s="1">
        <v>0</v>
      </c>
      <c r="T840" s="1">
        <v>637.95200222222604</v>
      </c>
      <c r="U840" s="28">
        <v>4.5000203846254097E-2</v>
      </c>
      <c r="V840" s="1">
        <v>666.65997236635201</v>
      </c>
    </row>
    <row r="841" spans="1:22" x14ac:dyDescent="0.35">
      <c r="A841" t="s">
        <v>907</v>
      </c>
      <c r="B841" t="s">
        <v>35</v>
      </c>
      <c r="C841" s="1">
        <v>4374.6899999999996</v>
      </c>
      <c r="D841" s="1">
        <v>2278.4000079365301</v>
      </c>
      <c r="E841">
        <v>186940</v>
      </c>
      <c r="F841" t="s">
        <v>245</v>
      </c>
      <c r="G841" s="7" t="s">
        <v>68</v>
      </c>
      <c r="H841" t="s">
        <v>246</v>
      </c>
      <c r="I841" t="s">
        <v>247</v>
      </c>
      <c r="J841" t="s">
        <v>84</v>
      </c>
      <c r="K841" t="s">
        <v>7</v>
      </c>
      <c r="L841" t="s">
        <v>7</v>
      </c>
      <c r="M841">
        <v>50</v>
      </c>
      <c r="N841" s="1">
        <v>2187.3449999999998</v>
      </c>
      <c r="O841" s="1">
        <v>1139.20000396827</v>
      </c>
      <c r="P841" s="1">
        <v>501.24800174603399</v>
      </c>
      <c r="Q841" s="1">
        <v>0</v>
      </c>
      <c r="R841" s="28">
        <v>4.5000203846254097E-2</v>
      </c>
      <c r="S841" s="1">
        <v>0</v>
      </c>
      <c r="T841" s="1">
        <v>637.95200222222604</v>
      </c>
      <c r="U841" s="28">
        <v>4.5000203846254097E-2</v>
      </c>
      <c r="V841" s="1">
        <v>666.65997236635201</v>
      </c>
    </row>
    <row r="842" spans="1:22" x14ac:dyDescent="0.35">
      <c r="A842" t="s">
        <v>908</v>
      </c>
      <c r="B842" t="s">
        <v>35</v>
      </c>
      <c r="C842" s="1">
        <v>4514.04</v>
      </c>
      <c r="D842" s="1">
        <v>2350.9754455346101</v>
      </c>
      <c r="E842">
        <v>126234</v>
      </c>
      <c r="F842" t="s">
        <v>285</v>
      </c>
      <c r="G842" s="7" t="s">
        <v>68</v>
      </c>
      <c r="H842" t="s">
        <v>63</v>
      </c>
      <c r="I842" t="s">
        <v>64</v>
      </c>
      <c r="J842" t="s">
        <v>39</v>
      </c>
      <c r="K842" t="s">
        <v>3</v>
      </c>
      <c r="L842" t="s">
        <v>3</v>
      </c>
      <c r="M842">
        <v>35</v>
      </c>
      <c r="N842" s="1">
        <v>1579.914</v>
      </c>
      <c r="O842" s="1">
        <v>822.841405937113</v>
      </c>
      <c r="P842" s="1">
        <v>362.05021861233001</v>
      </c>
      <c r="Q842" s="1">
        <v>0</v>
      </c>
      <c r="R842" s="28">
        <v>4.0485521243141198E-2</v>
      </c>
      <c r="S842" s="1">
        <v>0</v>
      </c>
      <c r="T842" s="1">
        <v>460.791187324784</v>
      </c>
      <c r="U842" s="28">
        <v>4.0485521243141198E-2</v>
      </c>
      <c r="V842" s="1">
        <v>479.44655872787399</v>
      </c>
    </row>
    <row r="843" spans="1:22" x14ac:dyDescent="0.35">
      <c r="A843" t="s">
        <v>908</v>
      </c>
      <c r="B843" t="s">
        <v>35</v>
      </c>
      <c r="C843" s="1">
        <v>4514.04</v>
      </c>
      <c r="D843" s="1">
        <v>2350.9754455346101</v>
      </c>
      <c r="E843">
        <v>8001792</v>
      </c>
      <c r="F843" t="s">
        <v>342</v>
      </c>
      <c r="G843" s="7"/>
      <c r="H843" t="s">
        <v>45</v>
      </c>
      <c r="I843" t="s">
        <v>46</v>
      </c>
      <c r="J843" t="s">
        <v>39</v>
      </c>
      <c r="K843" t="s">
        <v>3</v>
      </c>
      <c r="L843" t="s">
        <v>3</v>
      </c>
      <c r="M843">
        <v>30</v>
      </c>
      <c r="N843" s="1">
        <v>1354.212</v>
      </c>
      <c r="O843" s="1">
        <v>705.29263366038299</v>
      </c>
      <c r="P843" s="1">
        <v>310.32875881056901</v>
      </c>
      <c r="Q843" s="1">
        <v>0</v>
      </c>
      <c r="R843" s="28">
        <v>4.0485521243141198E-2</v>
      </c>
      <c r="S843" s="1">
        <v>0</v>
      </c>
      <c r="T843" s="1">
        <v>394.96387484981398</v>
      </c>
      <c r="U843" s="28">
        <v>4.0485521243141198E-2</v>
      </c>
      <c r="V843" s="1">
        <v>410.95419319531999</v>
      </c>
    </row>
    <row r="844" spans="1:22" x14ac:dyDescent="0.35">
      <c r="A844" t="s">
        <v>908</v>
      </c>
      <c r="B844" t="s">
        <v>35</v>
      </c>
      <c r="C844" s="1">
        <v>4514.04</v>
      </c>
      <c r="D844" s="1">
        <v>2350.9754455346101</v>
      </c>
      <c r="E844">
        <v>8001791</v>
      </c>
      <c r="F844" t="s">
        <v>547</v>
      </c>
      <c r="G844" s="7" t="s">
        <v>42</v>
      </c>
      <c r="H844" t="s">
        <v>45</v>
      </c>
      <c r="I844" t="s">
        <v>46</v>
      </c>
      <c r="J844" t="s">
        <v>39</v>
      </c>
      <c r="K844" t="s">
        <v>3</v>
      </c>
      <c r="L844" t="s">
        <v>3</v>
      </c>
      <c r="M844">
        <v>35</v>
      </c>
      <c r="N844" s="1">
        <v>1579.914</v>
      </c>
      <c r="O844" s="1">
        <v>822.841405937113</v>
      </c>
      <c r="P844" s="1">
        <v>362.05021861233001</v>
      </c>
      <c r="Q844" s="1">
        <v>0</v>
      </c>
      <c r="R844" s="28">
        <v>4.0485521243141198E-2</v>
      </c>
      <c r="S844" s="1">
        <v>0</v>
      </c>
      <c r="T844" s="1">
        <v>460.791187324784</v>
      </c>
      <c r="U844" s="28">
        <v>4.0485521243141198E-2</v>
      </c>
      <c r="V844" s="1">
        <v>479.44655872787399</v>
      </c>
    </row>
    <row r="845" spans="1:22" x14ac:dyDescent="0.35">
      <c r="A845" t="s">
        <v>909</v>
      </c>
      <c r="B845" t="s">
        <v>35</v>
      </c>
      <c r="C845" s="1">
        <v>4865.04</v>
      </c>
      <c r="D845" s="1">
        <v>2533.7811764059902</v>
      </c>
      <c r="E845">
        <v>1055405</v>
      </c>
      <c r="F845" t="s">
        <v>1394</v>
      </c>
      <c r="G845" t="s">
        <v>42</v>
      </c>
      <c r="H845" t="s">
        <v>200</v>
      </c>
      <c r="I845" t="s">
        <v>201</v>
      </c>
      <c r="J845" t="s">
        <v>39</v>
      </c>
      <c r="K845" t="s">
        <v>3</v>
      </c>
      <c r="L845" t="s">
        <v>3</v>
      </c>
      <c r="M845">
        <v>100</v>
      </c>
      <c r="N845" s="1">
        <v>4865.04</v>
      </c>
      <c r="O845" s="1">
        <v>2533.7811764059902</v>
      </c>
      <c r="P845" s="1">
        <v>1114.8637176186401</v>
      </c>
      <c r="Q845" s="1">
        <v>0</v>
      </c>
      <c r="R845" s="28">
        <v>4.0485521243141198E-2</v>
      </c>
      <c r="S845" s="1">
        <v>0</v>
      </c>
      <c r="T845" s="1">
        <v>1418.9174587873499</v>
      </c>
      <c r="U845" s="28">
        <v>4.0485521243141198E-2</v>
      </c>
      <c r="V845" s="1">
        <v>1476.3630717073499</v>
      </c>
    </row>
    <row r="846" spans="1:22" x14ac:dyDescent="0.35">
      <c r="A846" t="s">
        <v>1485</v>
      </c>
      <c r="B846" t="s">
        <v>35</v>
      </c>
      <c r="C846" s="1">
        <v>42685.22</v>
      </c>
      <c r="D846" s="1">
        <v>22231.062220813899</v>
      </c>
      <c r="E846">
        <v>913630</v>
      </c>
      <c r="F846" t="s">
        <v>964</v>
      </c>
      <c r="G846" t="s">
        <v>42</v>
      </c>
      <c r="H846" t="s">
        <v>149</v>
      </c>
      <c r="I846" t="s">
        <v>150</v>
      </c>
      <c r="J846" t="s">
        <v>71</v>
      </c>
      <c r="K846" t="s">
        <v>13</v>
      </c>
      <c r="L846" t="s">
        <v>13</v>
      </c>
      <c r="M846">
        <v>67.5</v>
      </c>
      <c r="N846" s="1">
        <v>28812.523499999999</v>
      </c>
      <c r="O846" s="1">
        <v>15005.9669990494</v>
      </c>
      <c r="P846" s="1">
        <v>6602.6254795817404</v>
      </c>
      <c r="Q846" s="1">
        <v>0</v>
      </c>
      <c r="R846" s="28">
        <v>-0.33101431016382799</v>
      </c>
      <c r="S846" s="1">
        <v>0</v>
      </c>
      <c r="T846" s="1">
        <v>8403.34151946766</v>
      </c>
      <c r="U846" s="28">
        <v>-0.33101431016382799</v>
      </c>
      <c r="V846" s="1">
        <v>5621.7152233300203</v>
      </c>
    </row>
    <row r="847" spans="1:22" x14ac:dyDescent="0.35">
      <c r="A847" t="s">
        <v>1485</v>
      </c>
      <c r="B847" t="s">
        <v>35</v>
      </c>
      <c r="C847" s="1">
        <v>42685.22</v>
      </c>
      <c r="D847" s="1">
        <v>22231.062220813899</v>
      </c>
      <c r="E847">
        <v>1398939</v>
      </c>
      <c r="F847" t="s">
        <v>1091</v>
      </c>
      <c r="G847" t="s">
        <v>68</v>
      </c>
      <c r="H847" t="s">
        <v>149</v>
      </c>
      <c r="I847" t="s">
        <v>150</v>
      </c>
      <c r="J847" t="s">
        <v>71</v>
      </c>
      <c r="K847" t="s">
        <v>13</v>
      </c>
      <c r="L847" t="s">
        <v>13</v>
      </c>
      <c r="M847">
        <v>22.5</v>
      </c>
      <c r="N847" s="1">
        <v>9604.1744999999992</v>
      </c>
      <c r="O847" s="1">
        <v>5001.9889996831298</v>
      </c>
      <c r="P847" s="1">
        <v>2200.87515986058</v>
      </c>
      <c r="Q847" s="1">
        <v>0</v>
      </c>
      <c r="R847" s="28">
        <v>-0.33101431016382799</v>
      </c>
      <c r="S847" s="1">
        <v>0</v>
      </c>
      <c r="T847" s="1">
        <v>2801.1138398225498</v>
      </c>
      <c r="U847" s="28">
        <v>-0.33101431016382799</v>
      </c>
      <c r="V847" s="1">
        <v>1873.90507444334</v>
      </c>
    </row>
    <row r="848" spans="1:22" x14ac:dyDescent="0.35">
      <c r="A848" t="s">
        <v>1485</v>
      </c>
      <c r="B848" t="s">
        <v>35</v>
      </c>
      <c r="C848" s="1">
        <v>42685.22</v>
      </c>
      <c r="D848" s="1">
        <v>22231.062220813899</v>
      </c>
      <c r="E848">
        <v>763117</v>
      </c>
      <c r="F848" t="s">
        <v>1486</v>
      </c>
      <c r="G848" s="7" t="s">
        <v>68</v>
      </c>
      <c r="H848" t="s">
        <v>1487</v>
      </c>
      <c r="I848" t="s">
        <v>1379</v>
      </c>
      <c r="J848" t="s">
        <v>71</v>
      </c>
      <c r="K848" t="s">
        <v>13</v>
      </c>
      <c r="L848" t="s">
        <v>13</v>
      </c>
      <c r="M848">
        <v>10</v>
      </c>
      <c r="N848" s="1">
        <v>4268.5219999999999</v>
      </c>
      <c r="O848" s="1">
        <v>2223.1062220813901</v>
      </c>
      <c r="P848" s="1">
        <v>978.16673771581202</v>
      </c>
      <c r="Q848" s="1">
        <v>0</v>
      </c>
      <c r="R848" s="28">
        <v>-0.33101431016382799</v>
      </c>
      <c r="S848" s="1">
        <v>0</v>
      </c>
      <c r="T848" s="1">
        <v>1244.93948436558</v>
      </c>
      <c r="U848" s="28">
        <v>-0.33101431016382799</v>
      </c>
      <c r="V848" s="1">
        <v>832.84669975259499</v>
      </c>
    </row>
    <row r="849" spans="1:22" x14ac:dyDescent="0.35">
      <c r="A849" t="s">
        <v>910</v>
      </c>
      <c r="B849" t="s">
        <v>35</v>
      </c>
      <c r="C849" s="1">
        <v>1220.69</v>
      </c>
      <c r="D849" s="1">
        <v>635.75250033443297</v>
      </c>
      <c r="E849">
        <v>81818</v>
      </c>
      <c r="F849" t="s">
        <v>193</v>
      </c>
      <c r="G849" s="7" t="s">
        <v>42</v>
      </c>
      <c r="H849" t="s">
        <v>126</v>
      </c>
      <c r="I849" t="s">
        <v>127</v>
      </c>
      <c r="J849" t="s">
        <v>109</v>
      </c>
      <c r="K849" t="s">
        <v>9</v>
      </c>
      <c r="L849" t="s">
        <v>9</v>
      </c>
      <c r="M849">
        <v>50</v>
      </c>
      <c r="N849" s="1">
        <v>610.34500000000003</v>
      </c>
      <c r="O849" s="1">
        <v>317.87625016721603</v>
      </c>
      <c r="P849" s="1">
        <v>139.86555007357501</v>
      </c>
      <c r="Q849" s="1">
        <v>0</v>
      </c>
      <c r="R849" s="28">
        <v>8.1596227039872807E-2</v>
      </c>
      <c r="S849" s="1">
        <v>0</v>
      </c>
      <c r="T849" s="1">
        <v>178.01070009364099</v>
      </c>
      <c r="U849" s="28">
        <v>8.1596227039872807E-2</v>
      </c>
      <c r="V849" s="1">
        <v>192.535701594008</v>
      </c>
    </row>
    <row r="850" spans="1:22" x14ac:dyDescent="0.35">
      <c r="A850" t="s">
        <v>910</v>
      </c>
      <c r="B850" t="s">
        <v>35</v>
      </c>
      <c r="C850" s="1">
        <v>1220.69</v>
      </c>
      <c r="D850" s="1">
        <v>635.75250033443297</v>
      </c>
      <c r="E850">
        <v>81818</v>
      </c>
      <c r="F850" t="s">
        <v>193</v>
      </c>
      <c r="G850" s="7" t="s">
        <v>68</v>
      </c>
      <c r="H850" t="s">
        <v>194</v>
      </c>
      <c r="I850" t="s">
        <v>195</v>
      </c>
      <c r="J850" t="s">
        <v>109</v>
      </c>
      <c r="K850" t="s">
        <v>9</v>
      </c>
      <c r="L850" t="s">
        <v>9</v>
      </c>
      <c r="M850">
        <v>50</v>
      </c>
      <c r="N850" s="1">
        <v>610.34500000000003</v>
      </c>
      <c r="O850" s="1">
        <v>317.87625016721603</v>
      </c>
      <c r="P850" s="1">
        <v>139.86555007357501</v>
      </c>
      <c r="Q850" s="1">
        <v>0</v>
      </c>
      <c r="R850" s="28">
        <v>8.1596227039872807E-2</v>
      </c>
      <c r="S850" s="1">
        <v>0</v>
      </c>
      <c r="T850" s="1">
        <v>178.01070009364099</v>
      </c>
      <c r="U850" s="28">
        <v>8.1596227039872807E-2</v>
      </c>
      <c r="V850" s="1">
        <v>192.535701594008</v>
      </c>
    </row>
    <row r="851" spans="1:22" x14ac:dyDescent="0.35">
      <c r="A851" t="s">
        <v>911</v>
      </c>
      <c r="B851" t="s">
        <v>35</v>
      </c>
      <c r="C851" s="1">
        <v>1599.17</v>
      </c>
      <c r="D851" s="1">
        <v>832.87020124668402</v>
      </c>
      <c r="E851">
        <v>158145</v>
      </c>
      <c r="F851" t="s">
        <v>573</v>
      </c>
      <c r="G851" s="7" t="s">
        <v>42</v>
      </c>
      <c r="H851" t="s">
        <v>126</v>
      </c>
      <c r="I851" t="s">
        <v>127</v>
      </c>
      <c r="J851" t="s">
        <v>109</v>
      </c>
      <c r="K851" t="s">
        <v>9</v>
      </c>
      <c r="L851" t="s">
        <v>9</v>
      </c>
      <c r="M851">
        <v>100</v>
      </c>
      <c r="N851" s="1">
        <v>1599.17</v>
      </c>
      <c r="O851" s="1">
        <v>832.87020124668402</v>
      </c>
      <c r="P851" s="1">
        <v>366.462888548541</v>
      </c>
      <c r="Q851" s="1">
        <v>0</v>
      </c>
      <c r="R851" s="28">
        <v>8.1596227039872807E-2</v>
      </c>
      <c r="S851" s="1">
        <v>0</v>
      </c>
      <c r="T851" s="1">
        <v>466.40731269814302</v>
      </c>
      <c r="U851" s="28">
        <v>8.1596227039872807E-2</v>
      </c>
      <c r="V851" s="1">
        <v>504.46438967811798</v>
      </c>
    </row>
    <row r="852" spans="1:22" x14ac:dyDescent="0.35">
      <c r="A852" t="s">
        <v>1488</v>
      </c>
      <c r="B852" t="s">
        <v>35</v>
      </c>
      <c r="C852" s="1">
        <v>16237.75</v>
      </c>
      <c r="D852" s="1">
        <v>8456.8483089936308</v>
      </c>
      <c r="E852">
        <v>153276</v>
      </c>
      <c r="F852" t="s">
        <v>196</v>
      </c>
      <c r="G852" s="7" t="s">
        <v>68</v>
      </c>
      <c r="H852" t="s">
        <v>63</v>
      </c>
      <c r="I852" t="s">
        <v>64</v>
      </c>
      <c r="J852" t="s">
        <v>39</v>
      </c>
      <c r="K852" t="s">
        <v>3</v>
      </c>
      <c r="L852" t="s">
        <v>3</v>
      </c>
      <c r="M852">
        <v>50</v>
      </c>
      <c r="N852" s="1">
        <v>8118.875</v>
      </c>
      <c r="O852" s="1">
        <v>4228.4241544968199</v>
      </c>
      <c r="P852" s="1">
        <v>1860.5066279785999</v>
      </c>
      <c r="Q852" s="1">
        <v>0</v>
      </c>
      <c r="R852" s="28">
        <v>4.0485521243141198E-2</v>
      </c>
      <c r="S852" s="1">
        <v>0</v>
      </c>
      <c r="T852" s="1">
        <v>2367.9175265182198</v>
      </c>
      <c r="U852" s="28">
        <v>4.0485521243141198E-2</v>
      </c>
      <c r="V852" s="1">
        <v>2463.78390184008</v>
      </c>
    </row>
    <row r="853" spans="1:22" x14ac:dyDescent="0.35">
      <c r="A853" t="s">
        <v>1488</v>
      </c>
      <c r="B853" t="s">
        <v>35</v>
      </c>
      <c r="C853" s="1">
        <v>16237.75</v>
      </c>
      <c r="D853" s="1">
        <v>8456.8483089936308</v>
      </c>
      <c r="E853">
        <v>83358</v>
      </c>
      <c r="F853" t="s">
        <v>214</v>
      </c>
      <c r="G853" t="s">
        <v>42</v>
      </c>
      <c r="H853" t="s">
        <v>146</v>
      </c>
      <c r="I853" t="s">
        <v>147</v>
      </c>
      <c r="J853" t="s">
        <v>39</v>
      </c>
      <c r="K853" t="s">
        <v>3</v>
      </c>
      <c r="L853" t="s">
        <v>3</v>
      </c>
      <c r="M853">
        <v>50</v>
      </c>
      <c r="N853" s="1">
        <v>8118.875</v>
      </c>
      <c r="O853" s="1">
        <v>4228.4241544968199</v>
      </c>
      <c r="P853" s="1">
        <v>1860.5066279785999</v>
      </c>
      <c r="Q853" s="1">
        <v>0</v>
      </c>
      <c r="R853" s="28">
        <v>4.0485521243141198E-2</v>
      </c>
      <c r="S853" s="1">
        <v>0</v>
      </c>
      <c r="T853" s="1">
        <v>2367.9175265182198</v>
      </c>
      <c r="U853" s="28">
        <v>4.0485521243141198E-2</v>
      </c>
      <c r="V853" s="1">
        <v>2463.78390184008</v>
      </c>
    </row>
    <row r="854" spans="1:22" x14ac:dyDescent="0.35">
      <c r="A854" t="s">
        <v>1489</v>
      </c>
      <c r="B854" t="s">
        <v>35</v>
      </c>
      <c r="C854" s="1">
        <v>9185.1299999999992</v>
      </c>
      <c r="D854" s="1">
        <v>4783.7447373180803</v>
      </c>
      <c r="E854">
        <v>160010</v>
      </c>
      <c r="F854" t="s">
        <v>726</v>
      </c>
      <c r="G854" t="s">
        <v>42</v>
      </c>
      <c r="H854" t="s">
        <v>580</v>
      </c>
      <c r="I854" t="s">
        <v>581</v>
      </c>
      <c r="J854" t="s">
        <v>155</v>
      </c>
      <c r="K854" t="s">
        <v>11</v>
      </c>
      <c r="L854" t="s">
        <v>11</v>
      </c>
      <c r="M854">
        <v>100</v>
      </c>
      <c r="N854" s="1">
        <v>9185.1299999999992</v>
      </c>
      <c r="O854" s="1">
        <v>4783.7447373180803</v>
      </c>
      <c r="P854" s="1">
        <v>2104.8476844199599</v>
      </c>
      <c r="Q854" s="1">
        <v>0</v>
      </c>
      <c r="R854" s="28">
        <v>8.1596227039868005E-2</v>
      </c>
      <c r="S854" s="1">
        <v>0</v>
      </c>
      <c r="T854" s="1">
        <v>2678.8970528981199</v>
      </c>
      <c r="U854" s="28">
        <v>8.1596227039868005E-2</v>
      </c>
      <c r="V854" s="1">
        <v>2897.4849450428301</v>
      </c>
    </row>
    <row r="855" spans="1:22" x14ac:dyDescent="0.35">
      <c r="A855" t="s">
        <v>912</v>
      </c>
      <c r="B855" t="s">
        <v>35</v>
      </c>
      <c r="C855" s="1">
        <v>28902.87</v>
      </c>
      <c r="D855" s="1">
        <v>15053.020725443001</v>
      </c>
      <c r="E855">
        <v>900642</v>
      </c>
      <c r="F855" t="s">
        <v>152</v>
      </c>
      <c r="G855" t="s">
        <v>42</v>
      </c>
      <c r="H855" t="s">
        <v>153</v>
      </c>
      <c r="I855" t="s">
        <v>154</v>
      </c>
      <c r="J855" t="s">
        <v>155</v>
      </c>
      <c r="K855" t="s">
        <v>11</v>
      </c>
      <c r="L855" t="s">
        <v>11</v>
      </c>
      <c r="M855">
        <v>60</v>
      </c>
      <c r="N855" s="1">
        <v>17341.722000000002</v>
      </c>
      <c r="O855" s="1">
        <v>9031.8124352657996</v>
      </c>
      <c r="P855" s="1">
        <v>3973.9974715169501</v>
      </c>
      <c r="Q855" s="1">
        <v>0</v>
      </c>
      <c r="R855" s="28">
        <v>8.1596227039868005E-2</v>
      </c>
      <c r="S855" s="1">
        <v>0</v>
      </c>
      <c r="T855" s="1">
        <v>5057.8149637488496</v>
      </c>
      <c r="U855" s="28">
        <v>8.1596227039868005E-2</v>
      </c>
      <c r="V855" s="1">
        <v>5470.5135818565404</v>
      </c>
    </row>
    <row r="856" spans="1:22" x14ac:dyDescent="0.35">
      <c r="A856" t="s">
        <v>912</v>
      </c>
      <c r="B856" t="s">
        <v>35</v>
      </c>
      <c r="C856" s="1">
        <v>28902.87</v>
      </c>
      <c r="D856" s="1">
        <v>15053.020725443001</v>
      </c>
      <c r="E856">
        <v>188169</v>
      </c>
      <c r="F856" t="s">
        <v>187</v>
      </c>
      <c r="G856" s="7" t="s">
        <v>68</v>
      </c>
      <c r="H856" t="s">
        <v>393</v>
      </c>
      <c r="I856" t="s">
        <v>394</v>
      </c>
      <c r="J856" t="s">
        <v>155</v>
      </c>
      <c r="K856" t="s">
        <v>11</v>
      </c>
      <c r="L856" t="s">
        <v>11</v>
      </c>
      <c r="M856">
        <v>40</v>
      </c>
      <c r="N856" s="1">
        <v>11561.147999999999</v>
      </c>
      <c r="O856" s="1">
        <v>6021.2082901772001</v>
      </c>
      <c r="P856" s="1">
        <v>2649.3316476779701</v>
      </c>
      <c r="Q856" s="1">
        <v>0</v>
      </c>
      <c r="R856" s="28">
        <v>8.1596227039868005E-2</v>
      </c>
      <c r="S856" s="1">
        <v>0</v>
      </c>
      <c r="T856" s="1">
        <v>3371.87664249923</v>
      </c>
      <c r="U856" s="28">
        <v>8.1596227039868005E-2</v>
      </c>
      <c r="V856" s="1">
        <v>3647.00905457103</v>
      </c>
    </row>
    <row r="857" spans="1:22" x14ac:dyDescent="0.35">
      <c r="A857" t="s">
        <v>913</v>
      </c>
      <c r="B857" t="s">
        <v>141</v>
      </c>
      <c r="C857" s="1">
        <v>1.55</v>
      </c>
      <c r="D857" s="1">
        <v>0.80726177450324899</v>
      </c>
      <c r="E857">
        <v>8000968</v>
      </c>
      <c r="F857" t="s">
        <v>236</v>
      </c>
      <c r="G857" t="s">
        <v>42</v>
      </c>
      <c r="H857" t="s">
        <v>714</v>
      </c>
      <c r="I857" t="s">
        <v>715</v>
      </c>
      <c r="J857" t="s">
        <v>180</v>
      </c>
      <c r="K857" t="s">
        <v>10</v>
      </c>
      <c r="L857" t="s">
        <v>10</v>
      </c>
      <c r="M857">
        <v>100</v>
      </c>
      <c r="N857" s="1">
        <v>1.55</v>
      </c>
      <c r="O857" s="1">
        <v>0.80726177450324899</v>
      </c>
      <c r="P857" s="1">
        <v>0.35519518078142998</v>
      </c>
      <c r="Q857" s="1">
        <v>0</v>
      </c>
      <c r="R857" s="28">
        <v>8.1426092723477894E-2</v>
      </c>
      <c r="S857" s="1">
        <v>0</v>
      </c>
      <c r="T857" s="1">
        <v>0.45206659372181901</v>
      </c>
      <c r="U857" s="28">
        <v>8.1426092723477894E-2</v>
      </c>
      <c r="V857" s="1">
        <v>0.48887661009939898</v>
      </c>
    </row>
    <row r="858" spans="1:22" x14ac:dyDescent="0.35">
      <c r="A858" t="s">
        <v>914</v>
      </c>
      <c r="B858" t="s">
        <v>134</v>
      </c>
      <c r="C858" s="1">
        <v>-0.47</v>
      </c>
      <c r="D858" s="1">
        <v>-0.24478260259130799</v>
      </c>
      <c r="E858">
        <v>81146</v>
      </c>
      <c r="F858" t="s">
        <v>731</v>
      </c>
      <c r="G858" s="7" t="s">
        <v>42</v>
      </c>
      <c r="H858" t="s">
        <v>115</v>
      </c>
      <c r="I858" t="s">
        <v>116</v>
      </c>
      <c r="J858" t="s">
        <v>75</v>
      </c>
      <c r="K858" t="s">
        <v>2</v>
      </c>
      <c r="L858" t="s">
        <v>2</v>
      </c>
      <c r="M858">
        <v>100</v>
      </c>
      <c r="N858" s="1">
        <v>-0.47</v>
      </c>
      <c r="O858" s="1">
        <v>-0.24478260259130799</v>
      </c>
      <c r="P858" s="1">
        <v>-0.107704345140176</v>
      </c>
      <c r="Q858" s="1">
        <v>0</v>
      </c>
      <c r="R858" s="28">
        <v>-0.17221561576812999</v>
      </c>
      <c r="S858" s="1">
        <v>0</v>
      </c>
      <c r="T858" s="1">
        <v>-0.137078257451132</v>
      </c>
      <c r="U858" s="28">
        <v>-0.17221561576812999</v>
      </c>
      <c r="V858" s="1">
        <v>-0.113471240935763</v>
      </c>
    </row>
    <row r="859" spans="1:22" x14ac:dyDescent="0.35">
      <c r="A859" t="s">
        <v>1490</v>
      </c>
      <c r="B859" t="s">
        <v>35</v>
      </c>
      <c r="C859" s="1">
        <v>13286.72</v>
      </c>
      <c r="D859" s="1">
        <v>6919.9104287276195</v>
      </c>
      <c r="E859">
        <v>8001520</v>
      </c>
      <c r="F859" t="s">
        <v>538</v>
      </c>
      <c r="G859" s="7" t="s">
        <v>42</v>
      </c>
      <c r="H859" t="s">
        <v>91</v>
      </c>
      <c r="I859" t="s">
        <v>92</v>
      </c>
      <c r="J859" t="s">
        <v>84</v>
      </c>
      <c r="K859" t="s">
        <v>7</v>
      </c>
      <c r="L859" t="s">
        <v>7</v>
      </c>
      <c r="M859">
        <v>100</v>
      </c>
      <c r="N859" s="1">
        <v>13286.72</v>
      </c>
      <c r="O859" s="1">
        <v>6919.9104287276195</v>
      </c>
      <c r="P859" s="1">
        <v>3044.7605886401502</v>
      </c>
      <c r="Q859" s="1">
        <v>0</v>
      </c>
      <c r="R859" s="28">
        <v>4.5000203846254097E-2</v>
      </c>
      <c r="S859" s="1">
        <v>0</v>
      </c>
      <c r="T859" s="1">
        <v>3875.1498400874698</v>
      </c>
      <c r="U859" s="28">
        <v>4.5000203846254097E-2</v>
      </c>
      <c r="V859" s="1">
        <v>4049.5323728261801</v>
      </c>
    </row>
    <row r="860" spans="1:22" x14ac:dyDescent="0.35">
      <c r="A860" t="s">
        <v>915</v>
      </c>
      <c r="B860" t="s">
        <v>35</v>
      </c>
      <c r="C860" s="1">
        <v>49262.45</v>
      </c>
      <c r="D860" s="1">
        <v>25656.576002179099</v>
      </c>
      <c r="E860">
        <v>967016</v>
      </c>
      <c r="F860" t="s">
        <v>111</v>
      </c>
      <c r="G860" s="7" t="s">
        <v>68</v>
      </c>
      <c r="H860" t="s">
        <v>112</v>
      </c>
      <c r="I860" t="s">
        <v>113</v>
      </c>
      <c r="J860" t="s">
        <v>39</v>
      </c>
      <c r="K860" t="s">
        <v>3</v>
      </c>
      <c r="L860" t="s">
        <v>3</v>
      </c>
      <c r="M860">
        <v>50</v>
      </c>
      <c r="N860" s="1">
        <v>24631.224999999999</v>
      </c>
      <c r="O860" s="1">
        <v>12828.288001089501</v>
      </c>
      <c r="P860" s="1">
        <v>5644.44672047942</v>
      </c>
      <c r="Q860" s="1">
        <v>0</v>
      </c>
      <c r="R860" s="28">
        <v>4.0485521243141198E-2</v>
      </c>
      <c r="S860" s="1">
        <v>0</v>
      </c>
      <c r="T860" s="1">
        <v>7183.8412806101796</v>
      </c>
      <c r="U860" s="28">
        <v>4.0485521243141198E-2</v>
      </c>
      <c r="V860" s="1">
        <v>7474.6828393836704</v>
      </c>
    </row>
    <row r="861" spans="1:22" x14ac:dyDescent="0.35">
      <c r="A861" t="s">
        <v>915</v>
      </c>
      <c r="B861" t="s">
        <v>35</v>
      </c>
      <c r="C861" s="1">
        <v>49262.45</v>
      </c>
      <c r="D861" s="1">
        <v>25656.576002179099</v>
      </c>
      <c r="E861">
        <v>967016</v>
      </c>
      <c r="F861" t="s">
        <v>111</v>
      </c>
      <c r="G861" s="7" t="s">
        <v>42</v>
      </c>
      <c r="H861" t="s">
        <v>45</v>
      </c>
      <c r="I861" t="s">
        <v>46</v>
      </c>
      <c r="J861" t="s">
        <v>39</v>
      </c>
      <c r="K861" t="s">
        <v>3</v>
      </c>
      <c r="L861" t="s">
        <v>3</v>
      </c>
      <c r="M861">
        <v>50</v>
      </c>
      <c r="N861" s="1">
        <v>24631.224999999999</v>
      </c>
      <c r="O861" s="1">
        <v>12828.288001089501</v>
      </c>
      <c r="P861" s="1">
        <v>5644.44672047942</v>
      </c>
      <c r="Q861" s="1">
        <v>0</v>
      </c>
      <c r="R861" s="28">
        <v>4.0485521243141198E-2</v>
      </c>
      <c r="S861" s="1">
        <v>0</v>
      </c>
      <c r="T861" s="1">
        <v>7183.8412806101796</v>
      </c>
      <c r="U861" s="28">
        <v>4.0485521243141198E-2</v>
      </c>
      <c r="V861" s="1">
        <v>7474.6828393836704</v>
      </c>
    </row>
    <row r="862" spans="1:22" x14ac:dyDescent="0.35">
      <c r="A862" t="s">
        <v>916</v>
      </c>
      <c r="B862" t="s">
        <v>35</v>
      </c>
      <c r="C862" s="1">
        <v>3109</v>
      </c>
      <c r="D862" s="1">
        <v>1619.2108754390999</v>
      </c>
      <c r="E862">
        <v>8007788</v>
      </c>
      <c r="F862" t="s">
        <v>611</v>
      </c>
      <c r="G862" s="7" t="s">
        <v>42</v>
      </c>
      <c r="H862" t="s">
        <v>37</v>
      </c>
      <c r="I862" t="s">
        <v>38</v>
      </c>
      <c r="J862" t="s">
        <v>39</v>
      </c>
      <c r="K862" t="s">
        <v>3</v>
      </c>
      <c r="L862" t="s">
        <v>3</v>
      </c>
      <c r="M862">
        <v>50</v>
      </c>
      <c r="N862" s="1">
        <v>1554.5</v>
      </c>
      <c r="O862" s="1">
        <v>809.60543771954997</v>
      </c>
      <c r="P862" s="1">
        <v>356.22639259660201</v>
      </c>
      <c r="Q862" s="1">
        <v>0</v>
      </c>
      <c r="R862" s="28">
        <v>4.0485521243141198E-2</v>
      </c>
      <c r="S862" s="1">
        <v>0</v>
      </c>
      <c r="T862" s="1">
        <v>453.37904512294801</v>
      </c>
      <c r="U862" s="28">
        <v>4.0485521243141198E-2</v>
      </c>
      <c r="V862" s="1">
        <v>471.734332085468</v>
      </c>
    </row>
    <row r="863" spans="1:22" x14ac:dyDescent="0.35">
      <c r="A863" t="s">
        <v>916</v>
      </c>
      <c r="B863" t="s">
        <v>35</v>
      </c>
      <c r="C863" s="1">
        <v>3109</v>
      </c>
      <c r="D863" s="1">
        <v>1619.2108754390999</v>
      </c>
      <c r="E863">
        <v>1044270</v>
      </c>
      <c r="F863" t="s">
        <v>337</v>
      </c>
      <c r="G863" s="7"/>
      <c r="H863" t="s">
        <v>37</v>
      </c>
      <c r="I863" t="s">
        <v>38</v>
      </c>
      <c r="J863" t="s">
        <v>39</v>
      </c>
      <c r="K863" t="s">
        <v>3</v>
      </c>
      <c r="L863" t="s">
        <v>3</v>
      </c>
      <c r="M863">
        <v>50</v>
      </c>
      <c r="N863" s="1">
        <v>1554.5</v>
      </c>
      <c r="O863" s="1">
        <v>809.60543771954997</v>
      </c>
      <c r="P863" s="1">
        <v>356.22639259660201</v>
      </c>
      <c r="Q863" s="1">
        <v>0</v>
      </c>
      <c r="R863" s="28">
        <v>4.0485521243141198E-2</v>
      </c>
      <c r="S863" s="1">
        <v>0</v>
      </c>
      <c r="T863" s="1">
        <v>453.37904512294801</v>
      </c>
      <c r="U863" s="28">
        <v>4.0485521243141198E-2</v>
      </c>
      <c r="V863" s="1">
        <v>471.734332085468</v>
      </c>
    </row>
    <row r="864" spans="1:22" x14ac:dyDescent="0.35">
      <c r="A864" t="s">
        <v>917</v>
      </c>
      <c r="B864" t="s">
        <v>35</v>
      </c>
      <c r="C864" s="1">
        <v>6595.99</v>
      </c>
      <c r="D864" s="1">
        <v>3435.2842529068898</v>
      </c>
      <c r="E864">
        <v>8010043</v>
      </c>
      <c r="F864" t="s">
        <v>864</v>
      </c>
      <c r="G864" t="s">
        <v>42</v>
      </c>
      <c r="H864" t="s">
        <v>146</v>
      </c>
      <c r="I864" t="s">
        <v>147</v>
      </c>
      <c r="J864" t="s">
        <v>39</v>
      </c>
      <c r="K864" t="s">
        <v>3</v>
      </c>
      <c r="L864" t="s">
        <v>3</v>
      </c>
      <c r="M864">
        <v>100</v>
      </c>
      <c r="N864" s="1">
        <v>6595.99</v>
      </c>
      <c r="O864" s="1">
        <v>3435.2842529068898</v>
      </c>
      <c r="P864" s="1">
        <v>1511.52507127903</v>
      </c>
      <c r="Q864" s="1">
        <v>0</v>
      </c>
      <c r="R864" s="28">
        <v>4.0485521243141198E-2</v>
      </c>
      <c r="S864" s="1">
        <v>0</v>
      </c>
      <c r="T864" s="1">
        <v>1923.75918162786</v>
      </c>
      <c r="U864" s="28">
        <v>4.0485521243141198E-2</v>
      </c>
      <c r="V864" s="1">
        <v>2001.6435748423401</v>
      </c>
    </row>
    <row r="865" spans="1:22" x14ac:dyDescent="0.35">
      <c r="A865" t="s">
        <v>918</v>
      </c>
      <c r="B865" t="s">
        <v>35</v>
      </c>
      <c r="C865" s="1">
        <v>766.34</v>
      </c>
      <c r="D865" s="1">
        <v>399.12063759536699</v>
      </c>
      <c r="E865">
        <v>8002477</v>
      </c>
      <c r="F865" t="s">
        <v>919</v>
      </c>
      <c r="G865" s="7" t="s">
        <v>42</v>
      </c>
      <c r="H865" t="s">
        <v>69</v>
      </c>
      <c r="I865" t="s">
        <v>70</v>
      </c>
      <c r="J865" t="s">
        <v>71</v>
      </c>
      <c r="K865" t="s">
        <v>13</v>
      </c>
      <c r="L865" t="s">
        <v>13</v>
      </c>
      <c r="M865">
        <v>100</v>
      </c>
      <c r="N865" s="1">
        <v>766.34</v>
      </c>
      <c r="O865" s="1">
        <v>399.12063759536801</v>
      </c>
      <c r="P865" s="1">
        <v>175.61308054196201</v>
      </c>
      <c r="Q865" s="1">
        <v>0</v>
      </c>
      <c r="R865" s="28">
        <v>-0.33101431016382799</v>
      </c>
      <c r="S865" s="1">
        <v>0</v>
      </c>
      <c r="T865" s="1">
        <v>223.507557053406</v>
      </c>
      <c r="U865" s="28">
        <v>-0.33101431016382799</v>
      </c>
      <c r="V865" s="1">
        <v>149.52335723897099</v>
      </c>
    </row>
    <row r="866" spans="1:22" x14ac:dyDescent="0.35">
      <c r="A866" t="s">
        <v>920</v>
      </c>
      <c r="B866" t="s">
        <v>35</v>
      </c>
      <c r="C866" s="1">
        <v>1216.9100000000001</v>
      </c>
      <c r="D866" s="1">
        <v>633.78382323274104</v>
      </c>
      <c r="E866">
        <v>164111</v>
      </c>
      <c r="F866" t="s">
        <v>518</v>
      </c>
      <c r="G866" s="7" t="s">
        <v>42</v>
      </c>
      <c r="H866" t="s">
        <v>63</v>
      </c>
      <c r="I866" t="s">
        <v>64</v>
      </c>
      <c r="J866" t="s">
        <v>39</v>
      </c>
      <c r="K866" t="s">
        <v>3</v>
      </c>
      <c r="L866" t="s">
        <v>3</v>
      </c>
      <c r="M866">
        <v>0</v>
      </c>
      <c r="N866" s="1">
        <v>0</v>
      </c>
      <c r="O866" s="1">
        <v>0</v>
      </c>
      <c r="P866" s="1">
        <v>0</v>
      </c>
      <c r="Q866" s="1">
        <v>0</v>
      </c>
      <c r="R866" s="28">
        <v>4.0485521243141198E-2</v>
      </c>
      <c r="S866" s="1">
        <v>0</v>
      </c>
      <c r="T866" s="1">
        <v>0</v>
      </c>
      <c r="U866" s="28">
        <v>4.0485521243141198E-2</v>
      </c>
      <c r="V866" s="1">
        <v>0</v>
      </c>
    </row>
    <row r="867" spans="1:22" x14ac:dyDescent="0.35">
      <c r="A867" t="s">
        <v>920</v>
      </c>
      <c r="B867" t="s">
        <v>35</v>
      </c>
      <c r="C867" s="1">
        <v>1216.9100000000001</v>
      </c>
      <c r="D867" s="1">
        <v>633.78382323274104</v>
      </c>
      <c r="E867">
        <v>81021</v>
      </c>
      <c r="F867" t="s">
        <v>114</v>
      </c>
      <c r="H867" t="s">
        <v>286</v>
      </c>
      <c r="I867" t="s">
        <v>287</v>
      </c>
      <c r="J867" t="s">
        <v>288</v>
      </c>
      <c r="K867" t="s">
        <v>17</v>
      </c>
      <c r="L867" t="s">
        <v>3</v>
      </c>
      <c r="M867">
        <v>100</v>
      </c>
      <c r="N867" s="1">
        <v>1216.9100000000001</v>
      </c>
      <c r="O867" s="1">
        <v>633.78382323274104</v>
      </c>
      <c r="P867" s="1">
        <v>278.86488222240598</v>
      </c>
      <c r="Q867" s="1">
        <v>0</v>
      </c>
      <c r="R867" s="28">
        <v>4.0485521243141198E-2</v>
      </c>
      <c r="S867" s="1">
        <v>0</v>
      </c>
      <c r="T867" s="1">
        <v>354.918941010335</v>
      </c>
      <c r="U867" s="28">
        <v>8.1596227039873695E-2</v>
      </c>
      <c r="V867" s="1">
        <v>383.87898750176601</v>
      </c>
    </row>
    <row r="868" spans="1:22" x14ac:dyDescent="0.35">
      <c r="A868" t="s">
        <v>1491</v>
      </c>
      <c r="B868" t="s">
        <v>141</v>
      </c>
      <c r="C868" s="1">
        <v>16972.07</v>
      </c>
      <c r="D868" s="1">
        <v>8839.2924807699001</v>
      </c>
      <c r="E868">
        <v>187004</v>
      </c>
      <c r="F868" t="s">
        <v>569</v>
      </c>
      <c r="G868" t="s">
        <v>42</v>
      </c>
      <c r="H868" t="s">
        <v>239</v>
      </c>
      <c r="I868" t="s">
        <v>240</v>
      </c>
      <c r="J868" t="s">
        <v>155</v>
      </c>
      <c r="K868" t="s">
        <v>11</v>
      </c>
      <c r="L868" t="s">
        <v>11</v>
      </c>
      <c r="M868">
        <v>100</v>
      </c>
      <c r="N868" s="1">
        <v>16972.07</v>
      </c>
      <c r="O868" s="1">
        <v>8839.2924807699001</v>
      </c>
      <c r="P868" s="1">
        <v>3889.2886915387598</v>
      </c>
      <c r="Q868" s="1">
        <v>0</v>
      </c>
      <c r="R868" s="28">
        <v>8.1596227039868005E-2</v>
      </c>
      <c r="S868" s="1">
        <v>0</v>
      </c>
      <c r="T868" s="1">
        <v>4950.0037892311402</v>
      </c>
      <c r="U868" s="28">
        <v>8.1596227039868005E-2</v>
      </c>
      <c r="V868" s="1">
        <v>5353.9054222654504</v>
      </c>
    </row>
    <row r="869" spans="1:22" x14ac:dyDescent="0.35">
      <c r="A869" t="s">
        <v>1491</v>
      </c>
      <c r="B869" t="s">
        <v>141</v>
      </c>
      <c r="C869" s="1">
        <v>16972.07</v>
      </c>
      <c r="D869" s="1">
        <v>8839.2924807699001</v>
      </c>
      <c r="E869">
        <v>187004</v>
      </c>
      <c r="F869" t="s">
        <v>569</v>
      </c>
      <c r="G869" s="7" t="s">
        <v>68</v>
      </c>
      <c r="H869" t="s">
        <v>188</v>
      </c>
      <c r="I869" t="s">
        <v>189</v>
      </c>
      <c r="J869" t="s">
        <v>155</v>
      </c>
      <c r="K869" t="s">
        <v>11</v>
      </c>
      <c r="L869" t="s">
        <v>11</v>
      </c>
      <c r="M869">
        <v>0</v>
      </c>
      <c r="N869" s="1">
        <v>0</v>
      </c>
      <c r="O869" s="1">
        <v>0</v>
      </c>
      <c r="P869" s="1">
        <v>0</v>
      </c>
      <c r="Q869" s="1">
        <v>0</v>
      </c>
      <c r="R869" s="28">
        <v>8.1596227039868005E-2</v>
      </c>
      <c r="S869" s="1">
        <v>0</v>
      </c>
      <c r="T869" s="1">
        <v>0</v>
      </c>
      <c r="U869" s="28">
        <v>8.1596227039868005E-2</v>
      </c>
      <c r="V869" s="1">
        <v>0</v>
      </c>
    </row>
    <row r="870" spans="1:22" x14ac:dyDescent="0.35">
      <c r="A870" t="s">
        <v>921</v>
      </c>
      <c r="B870" t="s">
        <v>35</v>
      </c>
      <c r="C870" s="1">
        <v>5315.14</v>
      </c>
      <c r="D870" s="1">
        <v>2768.1995794407699</v>
      </c>
      <c r="E870">
        <v>8008964</v>
      </c>
      <c r="F870" t="s">
        <v>649</v>
      </c>
      <c r="G870" s="7" t="s">
        <v>42</v>
      </c>
      <c r="H870" t="s">
        <v>63</v>
      </c>
      <c r="I870" t="s">
        <v>64</v>
      </c>
      <c r="J870" t="s">
        <v>39</v>
      </c>
      <c r="K870" t="s">
        <v>3</v>
      </c>
      <c r="L870" t="s">
        <v>3</v>
      </c>
      <c r="M870">
        <v>100</v>
      </c>
      <c r="N870" s="1">
        <v>5315.14</v>
      </c>
      <c r="O870" s="1">
        <v>2768.1995794407699</v>
      </c>
      <c r="P870" s="1">
        <v>1218.0078149539399</v>
      </c>
      <c r="Q870" s="1">
        <v>0</v>
      </c>
      <c r="R870" s="28">
        <v>4.0485521243141198E-2</v>
      </c>
      <c r="S870" s="1">
        <v>0</v>
      </c>
      <c r="T870" s="1">
        <v>1550.1917644868299</v>
      </c>
      <c r="U870" s="28">
        <v>4.0485521243141198E-2</v>
      </c>
      <c r="V870" s="1">
        <v>1612.9520860989101</v>
      </c>
    </row>
    <row r="871" spans="1:22" x14ac:dyDescent="0.35">
      <c r="A871" t="s">
        <v>922</v>
      </c>
      <c r="B871" t="s">
        <v>35</v>
      </c>
      <c r="C871" s="1">
        <v>46.77</v>
      </c>
      <c r="D871" s="1">
        <v>24.358473028075402</v>
      </c>
      <c r="E871">
        <v>1024610</v>
      </c>
      <c r="F871" t="s">
        <v>318</v>
      </c>
      <c r="G871" s="7" t="s">
        <v>42</v>
      </c>
      <c r="H871" t="s">
        <v>37</v>
      </c>
      <c r="I871" t="s">
        <v>38</v>
      </c>
      <c r="J871" t="s">
        <v>39</v>
      </c>
      <c r="K871" t="s">
        <v>3</v>
      </c>
      <c r="L871" t="s">
        <v>3</v>
      </c>
      <c r="M871">
        <v>100</v>
      </c>
      <c r="N871" s="1">
        <v>46.77</v>
      </c>
      <c r="O871" s="1">
        <v>24.358473028075402</v>
      </c>
      <c r="P871" s="1">
        <v>10.7177281323532</v>
      </c>
      <c r="Q871" s="1">
        <v>0</v>
      </c>
      <c r="R871" s="28">
        <v>4.0485521243141198E-2</v>
      </c>
      <c r="S871" s="1">
        <v>0</v>
      </c>
      <c r="T871" s="1">
        <v>13.6407448957222</v>
      </c>
      <c r="U871" s="28">
        <v>4.0485521243141198E-2</v>
      </c>
      <c r="V871" s="1">
        <v>14.1929975629703</v>
      </c>
    </row>
    <row r="872" spans="1:22" x14ac:dyDescent="0.35">
      <c r="A872" t="s">
        <v>923</v>
      </c>
      <c r="B872" t="s">
        <v>35</v>
      </c>
      <c r="C872" s="1">
        <v>6958.97</v>
      </c>
      <c r="D872" s="1">
        <v>3624.32933607411</v>
      </c>
      <c r="E872">
        <v>186940</v>
      </c>
      <c r="F872" t="s">
        <v>245</v>
      </c>
      <c r="G872" s="7" t="s">
        <v>68</v>
      </c>
      <c r="H872" t="s">
        <v>246</v>
      </c>
      <c r="I872" t="s">
        <v>247</v>
      </c>
      <c r="J872" t="s">
        <v>84</v>
      </c>
      <c r="K872" t="s">
        <v>7</v>
      </c>
      <c r="L872" t="s">
        <v>7</v>
      </c>
      <c r="M872">
        <v>50</v>
      </c>
      <c r="N872" s="1">
        <v>3479.4850000000001</v>
      </c>
      <c r="O872" s="1">
        <v>1812.16466803705</v>
      </c>
      <c r="P872" s="1">
        <v>797.35245393630601</v>
      </c>
      <c r="Q872" s="1">
        <v>0</v>
      </c>
      <c r="R872" s="28">
        <v>4.5000203846254097E-2</v>
      </c>
      <c r="S872" s="1">
        <v>0</v>
      </c>
      <c r="T872" s="1">
        <v>1014.81221410075</v>
      </c>
      <c r="U872" s="28">
        <v>4.5000203846254097E-2</v>
      </c>
      <c r="V872" s="1">
        <v>1060.4789706009601</v>
      </c>
    </row>
    <row r="873" spans="1:22" x14ac:dyDescent="0.35">
      <c r="A873" t="s">
        <v>923</v>
      </c>
      <c r="B873" t="s">
        <v>35</v>
      </c>
      <c r="C873" s="1">
        <v>6958.97</v>
      </c>
      <c r="D873" s="1">
        <v>3624.32933607411</v>
      </c>
      <c r="E873">
        <v>186940</v>
      </c>
      <c r="F873" t="s">
        <v>245</v>
      </c>
      <c r="G873" s="7" t="s">
        <v>42</v>
      </c>
      <c r="H873" t="s">
        <v>95</v>
      </c>
      <c r="I873" t="s">
        <v>96</v>
      </c>
      <c r="J873" t="s">
        <v>84</v>
      </c>
      <c r="K873" t="s">
        <v>7</v>
      </c>
      <c r="L873" t="s">
        <v>7</v>
      </c>
      <c r="M873">
        <v>50</v>
      </c>
      <c r="N873" s="1">
        <v>3479.4850000000001</v>
      </c>
      <c r="O873" s="1">
        <v>1812.16466803705</v>
      </c>
      <c r="P873" s="1">
        <v>797.35245393630601</v>
      </c>
      <c r="Q873" s="1">
        <v>0</v>
      </c>
      <c r="R873" s="28">
        <v>4.5000203846254097E-2</v>
      </c>
      <c r="S873" s="1">
        <v>0</v>
      </c>
      <c r="T873" s="1">
        <v>1014.81221410075</v>
      </c>
      <c r="U873" s="28">
        <v>4.5000203846254097E-2</v>
      </c>
      <c r="V873" s="1">
        <v>1060.4789706009601</v>
      </c>
    </row>
    <row r="874" spans="1:22" x14ac:dyDescent="0.35">
      <c r="A874" t="s">
        <v>924</v>
      </c>
      <c r="B874" t="s">
        <v>35</v>
      </c>
      <c r="C874" s="1">
        <v>29940.5</v>
      </c>
      <c r="D874" s="1">
        <v>15593.433006138401</v>
      </c>
      <c r="E874">
        <v>8010043</v>
      </c>
      <c r="F874" t="s">
        <v>864</v>
      </c>
      <c r="G874" s="7" t="s">
        <v>42</v>
      </c>
      <c r="H874" t="s">
        <v>146</v>
      </c>
      <c r="I874" t="s">
        <v>147</v>
      </c>
      <c r="J874" t="s">
        <v>39</v>
      </c>
      <c r="K874" t="s">
        <v>3</v>
      </c>
      <c r="L874" t="s">
        <v>3</v>
      </c>
      <c r="M874">
        <v>100</v>
      </c>
      <c r="N874" s="1">
        <v>29940.5</v>
      </c>
      <c r="O874" s="1">
        <v>15593.433006138401</v>
      </c>
      <c r="P874" s="1">
        <v>6861.1105227009002</v>
      </c>
      <c r="Q874" s="1">
        <v>0</v>
      </c>
      <c r="R874" s="28">
        <v>4.0485521243141198E-2</v>
      </c>
      <c r="S874" s="1">
        <v>0</v>
      </c>
      <c r="T874" s="1">
        <v>8732.3224834374996</v>
      </c>
      <c r="U874" s="28">
        <v>4.0485521243141198E-2</v>
      </c>
      <c r="V874" s="1">
        <v>9085.8551108426691</v>
      </c>
    </row>
    <row r="875" spans="1:22" x14ac:dyDescent="0.35">
      <c r="A875" t="s">
        <v>1492</v>
      </c>
      <c r="B875" t="s">
        <v>35</v>
      </c>
      <c r="C875" s="1">
        <v>17053.14</v>
      </c>
      <c r="D875" s="1">
        <v>8881.5148756466606</v>
      </c>
      <c r="E875">
        <v>8004887</v>
      </c>
      <c r="F875" t="s">
        <v>217</v>
      </c>
      <c r="G875" s="7" t="s">
        <v>42</v>
      </c>
      <c r="H875" t="s">
        <v>54</v>
      </c>
      <c r="I875" t="s">
        <v>8</v>
      </c>
      <c r="J875" t="s">
        <v>54</v>
      </c>
      <c r="K875" t="s">
        <v>8</v>
      </c>
      <c r="L875" t="s">
        <v>8</v>
      </c>
      <c r="M875">
        <v>0</v>
      </c>
      <c r="N875" s="1">
        <v>0</v>
      </c>
      <c r="O875" s="1">
        <v>0</v>
      </c>
      <c r="P875" s="1">
        <v>0</v>
      </c>
      <c r="Q875" s="1">
        <v>0</v>
      </c>
      <c r="R875" s="28">
        <v>8.1596227039873598E-2</v>
      </c>
      <c r="S875" s="1">
        <v>0</v>
      </c>
      <c r="T875" s="1">
        <v>0</v>
      </c>
      <c r="U875" s="28">
        <v>8.1596227039873598E-2</v>
      </c>
      <c r="V875" s="1">
        <v>0</v>
      </c>
    </row>
    <row r="876" spans="1:22" x14ac:dyDescent="0.35">
      <c r="A876" t="s">
        <v>1492</v>
      </c>
      <c r="B876" t="s">
        <v>35</v>
      </c>
      <c r="C876" s="1">
        <v>17053.14</v>
      </c>
      <c r="D876" s="1">
        <v>8881.5148756466606</v>
      </c>
      <c r="E876">
        <v>8004887</v>
      </c>
      <c r="F876" t="s">
        <v>217</v>
      </c>
      <c r="G876" s="7" t="s">
        <v>68</v>
      </c>
      <c r="H876" t="s">
        <v>52</v>
      </c>
      <c r="I876" t="s">
        <v>53</v>
      </c>
      <c r="J876" t="s">
        <v>54</v>
      </c>
      <c r="K876" t="s">
        <v>8</v>
      </c>
      <c r="L876" t="s">
        <v>8</v>
      </c>
      <c r="M876">
        <v>100</v>
      </c>
      <c r="N876" s="1">
        <v>17053.14</v>
      </c>
      <c r="O876" s="1">
        <v>8881.5148756466606</v>
      </c>
      <c r="P876" s="1">
        <v>3907.8665452845298</v>
      </c>
      <c r="Q876" s="1">
        <v>0</v>
      </c>
      <c r="R876" s="28">
        <v>8.1596227039873598E-2</v>
      </c>
      <c r="S876" s="1">
        <v>0</v>
      </c>
      <c r="T876" s="1">
        <v>4973.6483303621299</v>
      </c>
      <c r="U876" s="28">
        <v>8.1596227039873598E-2</v>
      </c>
      <c r="V876" s="1">
        <v>5379.4792687428499</v>
      </c>
    </row>
    <row r="877" spans="1:22" x14ac:dyDescent="0.35">
      <c r="A877" t="s">
        <v>925</v>
      </c>
      <c r="B877" t="s">
        <v>35</v>
      </c>
      <c r="C877" s="1">
        <v>11540.97</v>
      </c>
      <c r="D877" s="1">
        <v>6010.6993043153298</v>
      </c>
      <c r="E877">
        <v>8005070</v>
      </c>
      <c r="F877" t="s">
        <v>648</v>
      </c>
      <c r="G877" s="7" t="s">
        <v>42</v>
      </c>
      <c r="H877" t="s">
        <v>95</v>
      </c>
      <c r="I877" t="s">
        <v>96</v>
      </c>
      <c r="J877" t="s">
        <v>84</v>
      </c>
      <c r="K877" t="s">
        <v>7</v>
      </c>
      <c r="L877" t="s">
        <v>7</v>
      </c>
      <c r="M877">
        <v>25</v>
      </c>
      <c r="N877" s="1">
        <v>2885.2424999999998</v>
      </c>
      <c r="O877" s="1">
        <v>1502.6748260788299</v>
      </c>
      <c r="P877" s="1">
        <v>661.17692347468505</v>
      </c>
      <c r="Q877" s="1">
        <v>0</v>
      </c>
      <c r="R877" s="28">
        <v>4.5000203846254097E-2</v>
      </c>
      <c r="S877" s="1">
        <v>0</v>
      </c>
      <c r="T877" s="1">
        <v>841.497902604145</v>
      </c>
      <c r="U877" s="28">
        <v>4.5000203846254097E-2</v>
      </c>
      <c r="V877" s="1">
        <v>879.36547975752705</v>
      </c>
    </row>
    <row r="878" spans="1:22" x14ac:dyDescent="0.35">
      <c r="A878" t="s">
        <v>925</v>
      </c>
      <c r="B878" t="s">
        <v>35</v>
      </c>
      <c r="C878" s="1">
        <v>11540.97</v>
      </c>
      <c r="D878" s="1">
        <v>6010.6993043153298</v>
      </c>
      <c r="E878">
        <v>186940</v>
      </c>
      <c r="F878" t="s">
        <v>245</v>
      </c>
      <c r="G878" s="7" t="s">
        <v>68</v>
      </c>
      <c r="H878" t="s">
        <v>246</v>
      </c>
      <c r="I878" t="s">
        <v>247</v>
      </c>
      <c r="J878" t="s">
        <v>84</v>
      </c>
      <c r="K878" t="s">
        <v>7</v>
      </c>
      <c r="L878" t="s">
        <v>7</v>
      </c>
      <c r="M878">
        <v>25</v>
      </c>
      <c r="N878" s="1">
        <v>2885.2424999999998</v>
      </c>
      <c r="O878" s="1">
        <v>1502.6748260788299</v>
      </c>
      <c r="P878" s="1">
        <v>661.17692347468505</v>
      </c>
      <c r="Q878" s="1">
        <v>0</v>
      </c>
      <c r="R878" s="28">
        <v>4.5000203846254097E-2</v>
      </c>
      <c r="S878" s="1">
        <v>0</v>
      </c>
      <c r="T878" s="1">
        <v>841.497902604145</v>
      </c>
      <c r="U878" s="28">
        <v>4.5000203846254097E-2</v>
      </c>
      <c r="V878" s="1">
        <v>879.36547975752705</v>
      </c>
    </row>
    <row r="879" spans="1:22" x14ac:dyDescent="0.35">
      <c r="A879" t="s">
        <v>925</v>
      </c>
      <c r="B879" t="s">
        <v>35</v>
      </c>
      <c r="C879" s="1">
        <v>11540.97</v>
      </c>
      <c r="D879" s="1">
        <v>6010.6993043153298</v>
      </c>
      <c r="E879">
        <v>8005070</v>
      </c>
      <c r="F879" t="s">
        <v>648</v>
      </c>
      <c r="G879" s="7" t="s">
        <v>68</v>
      </c>
      <c r="H879" t="s">
        <v>246</v>
      </c>
      <c r="I879" t="s">
        <v>247</v>
      </c>
      <c r="J879" t="s">
        <v>84</v>
      </c>
      <c r="K879" t="s">
        <v>7</v>
      </c>
      <c r="L879" t="s">
        <v>7</v>
      </c>
      <c r="M879">
        <v>25</v>
      </c>
      <c r="N879" s="1">
        <v>2885.2424999999998</v>
      </c>
      <c r="O879" s="1">
        <v>1502.6748260788299</v>
      </c>
      <c r="P879" s="1">
        <v>661.17692347468505</v>
      </c>
      <c r="Q879" s="1">
        <v>0</v>
      </c>
      <c r="R879" s="28">
        <v>4.5000203846254097E-2</v>
      </c>
      <c r="S879" s="1">
        <v>0</v>
      </c>
      <c r="T879" s="1">
        <v>841.497902604145</v>
      </c>
      <c r="U879" s="28">
        <v>4.5000203846254097E-2</v>
      </c>
      <c r="V879" s="1">
        <v>879.36547975752705</v>
      </c>
    </row>
    <row r="880" spans="1:22" x14ac:dyDescent="0.35">
      <c r="A880" t="s">
        <v>925</v>
      </c>
      <c r="B880" t="s">
        <v>35</v>
      </c>
      <c r="C880" s="1">
        <v>11540.97</v>
      </c>
      <c r="D880" s="1">
        <v>6010.6993043153298</v>
      </c>
      <c r="E880">
        <v>186940</v>
      </c>
      <c r="F880" t="s">
        <v>245</v>
      </c>
      <c r="G880" s="7" t="s">
        <v>68</v>
      </c>
      <c r="H880" t="s">
        <v>95</v>
      </c>
      <c r="I880" t="s">
        <v>96</v>
      </c>
      <c r="J880" t="s">
        <v>84</v>
      </c>
      <c r="K880" t="s">
        <v>7</v>
      </c>
      <c r="L880" t="s">
        <v>7</v>
      </c>
      <c r="M880">
        <v>25</v>
      </c>
      <c r="N880" s="1">
        <v>2885.2424999999998</v>
      </c>
      <c r="O880" s="1">
        <v>1502.6748260788299</v>
      </c>
      <c r="P880" s="1">
        <v>661.17692347468505</v>
      </c>
      <c r="Q880" s="1">
        <v>0</v>
      </c>
      <c r="R880" s="28">
        <v>4.5000203846254097E-2</v>
      </c>
      <c r="S880" s="1">
        <v>0</v>
      </c>
      <c r="T880" s="1">
        <v>841.497902604145</v>
      </c>
      <c r="U880" s="28">
        <v>4.5000203846254097E-2</v>
      </c>
      <c r="V880" s="1">
        <v>879.36547975752705</v>
      </c>
    </row>
    <row r="881" spans="1:22" x14ac:dyDescent="0.35">
      <c r="A881" t="s">
        <v>926</v>
      </c>
      <c r="B881" t="s">
        <v>35</v>
      </c>
      <c r="C881" s="1">
        <v>-130.29</v>
      </c>
      <c r="D881" s="1">
        <v>-67.8568623225989</v>
      </c>
      <c r="E881">
        <v>104477</v>
      </c>
      <c r="F881" t="s">
        <v>44</v>
      </c>
      <c r="G881" t="s">
        <v>42</v>
      </c>
      <c r="H881" t="s">
        <v>45</v>
      </c>
      <c r="I881" t="s">
        <v>46</v>
      </c>
      <c r="J881" t="s">
        <v>39</v>
      </c>
      <c r="K881" t="s">
        <v>3</v>
      </c>
      <c r="L881" t="s">
        <v>3</v>
      </c>
      <c r="M881">
        <v>100</v>
      </c>
      <c r="N881" s="1">
        <v>-130.29</v>
      </c>
      <c r="O881" s="1">
        <v>-67.8568623225989</v>
      </c>
      <c r="P881" s="1">
        <v>-29.857019421943502</v>
      </c>
      <c r="Q881" s="1">
        <v>0</v>
      </c>
      <c r="R881" s="28">
        <v>4.0485521243141198E-2</v>
      </c>
      <c r="S881" s="1">
        <v>0</v>
      </c>
      <c r="T881" s="1">
        <v>-37.999842900655402</v>
      </c>
      <c r="U881" s="28">
        <v>4.0485521243141198E-2</v>
      </c>
      <c r="V881" s="1">
        <v>-39.538286347645901</v>
      </c>
    </row>
    <row r="882" spans="1:22" x14ac:dyDescent="0.35">
      <c r="A882" t="s">
        <v>927</v>
      </c>
      <c r="B882" t="s">
        <v>35</v>
      </c>
      <c r="C882" s="1">
        <v>7629.48</v>
      </c>
      <c r="D882" s="1">
        <v>3973.54036344326</v>
      </c>
      <c r="E882">
        <v>188169</v>
      </c>
      <c r="F882" t="s">
        <v>187</v>
      </c>
      <c r="G882" t="s">
        <v>42</v>
      </c>
      <c r="H882" t="s">
        <v>393</v>
      </c>
      <c r="I882" t="s">
        <v>394</v>
      </c>
      <c r="J882" t="s">
        <v>155</v>
      </c>
      <c r="K882" t="s">
        <v>11</v>
      </c>
      <c r="L882" t="s">
        <v>11</v>
      </c>
      <c r="M882">
        <v>70</v>
      </c>
      <c r="N882" s="1">
        <v>5340.6360000000004</v>
      </c>
      <c r="O882" s="1">
        <v>2781.47825441028</v>
      </c>
      <c r="P882" s="1">
        <v>1223.8504319405199</v>
      </c>
      <c r="Q882" s="1">
        <v>0</v>
      </c>
      <c r="R882" s="28">
        <v>8.1596227039868005E-2</v>
      </c>
      <c r="S882" s="1">
        <v>0</v>
      </c>
      <c r="T882" s="1">
        <v>1557.6278224697601</v>
      </c>
      <c r="U882" s="28">
        <v>8.1596227039868005E-2</v>
      </c>
      <c r="V882" s="1">
        <v>1684.7243759156099</v>
      </c>
    </row>
    <row r="883" spans="1:22" x14ac:dyDescent="0.35">
      <c r="A883" t="s">
        <v>927</v>
      </c>
      <c r="B883" t="s">
        <v>35</v>
      </c>
      <c r="C883" s="1">
        <v>7629.48</v>
      </c>
      <c r="D883" s="1">
        <v>3973.54036344326</v>
      </c>
      <c r="E883">
        <v>299360</v>
      </c>
      <c r="F883" t="s">
        <v>928</v>
      </c>
      <c r="G883" s="7"/>
      <c r="H883" t="s">
        <v>393</v>
      </c>
      <c r="I883" t="s">
        <v>394</v>
      </c>
      <c r="J883" t="s">
        <v>155</v>
      </c>
      <c r="K883" t="s">
        <v>11</v>
      </c>
      <c r="L883" t="s">
        <v>11</v>
      </c>
      <c r="M883">
        <v>30</v>
      </c>
      <c r="N883" s="1">
        <v>2288.8440000000001</v>
      </c>
      <c r="O883" s="1">
        <v>1192.0621090329801</v>
      </c>
      <c r="P883" s="1">
        <v>524.50732797451099</v>
      </c>
      <c r="Q883" s="1">
        <v>0</v>
      </c>
      <c r="R883" s="28">
        <v>8.1596227039868005E-2</v>
      </c>
      <c r="S883" s="1">
        <v>0</v>
      </c>
      <c r="T883" s="1">
        <v>667.55478105846896</v>
      </c>
      <c r="U883" s="28">
        <v>8.1596227039868005E-2</v>
      </c>
      <c r="V883" s="1">
        <v>722.024732535265</v>
      </c>
    </row>
    <row r="884" spans="1:22" x14ac:dyDescent="0.35">
      <c r="A884" t="s">
        <v>1493</v>
      </c>
      <c r="B884" t="s">
        <v>35</v>
      </c>
      <c r="C884" s="1">
        <v>78405.009999999995</v>
      </c>
      <c r="D884" s="1">
        <v>40834.430646803201</v>
      </c>
      <c r="E884">
        <v>943848</v>
      </c>
      <c r="F884" t="s">
        <v>1100</v>
      </c>
      <c r="G884" s="7" t="s">
        <v>42</v>
      </c>
      <c r="H884" t="s">
        <v>54</v>
      </c>
      <c r="I884" t="s">
        <v>8</v>
      </c>
      <c r="J884" t="s">
        <v>54</v>
      </c>
      <c r="K884" t="s">
        <v>8</v>
      </c>
      <c r="L884" t="s">
        <v>8</v>
      </c>
      <c r="M884">
        <v>0</v>
      </c>
      <c r="N884" s="1">
        <v>0</v>
      </c>
      <c r="O884" s="1">
        <v>0</v>
      </c>
      <c r="P884" s="1">
        <v>0</v>
      </c>
      <c r="Q884" s="1">
        <v>0</v>
      </c>
      <c r="R884" s="28">
        <v>8.1596227039873598E-2</v>
      </c>
      <c r="S884" s="1">
        <v>0</v>
      </c>
      <c r="T884" s="1">
        <v>0</v>
      </c>
      <c r="U884" s="28">
        <v>8.1596227039873598E-2</v>
      </c>
      <c r="V884" s="1">
        <v>0</v>
      </c>
    </row>
    <row r="885" spans="1:22" x14ac:dyDescent="0.35">
      <c r="A885" t="s">
        <v>1493</v>
      </c>
      <c r="B885" t="s">
        <v>35</v>
      </c>
      <c r="C885" s="1">
        <v>78405.009999999995</v>
      </c>
      <c r="D885" s="1">
        <v>40834.430646803201</v>
      </c>
      <c r="E885">
        <v>943848</v>
      </c>
      <c r="F885" t="s">
        <v>1100</v>
      </c>
      <c r="G885" s="7" t="s">
        <v>68</v>
      </c>
      <c r="H885" t="s">
        <v>52</v>
      </c>
      <c r="I885" t="s">
        <v>53</v>
      </c>
      <c r="J885" t="s">
        <v>54</v>
      </c>
      <c r="K885" t="s">
        <v>8</v>
      </c>
      <c r="L885" t="s">
        <v>8</v>
      </c>
      <c r="M885">
        <v>100</v>
      </c>
      <c r="N885" s="1">
        <v>78405.009999999995</v>
      </c>
      <c r="O885" s="1">
        <v>40834.430646803201</v>
      </c>
      <c r="P885" s="1">
        <v>17967.149484593399</v>
      </c>
      <c r="Q885" s="1">
        <v>0</v>
      </c>
      <c r="R885" s="28">
        <v>8.1596227039873598E-2</v>
      </c>
      <c r="S885" s="1">
        <v>0</v>
      </c>
      <c r="T885" s="1">
        <v>22867.281162209802</v>
      </c>
      <c r="U885" s="28">
        <v>8.1596227039873598E-2</v>
      </c>
      <c r="V885" s="1">
        <v>24733.165027706102</v>
      </c>
    </row>
    <row r="886" spans="1:22" x14ac:dyDescent="0.35">
      <c r="A886" t="s">
        <v>929</v>
      </c>
      <c r="B886" t="s">
        <v>35</v>
      </c>
      <c r="C886" s="1">
        <v>39989.47</v>
      </c>
      <c r="D886" s="1">
        <v>20827.077750738299</v>
      </c>
      <c r="E886">
        <v>963911</v>
      </c>
      <c r="F886" t="s">
        <v>41</v>
      </c>
      <c r="G886" s="7" t="s">
        <v>42</v>
      </c>
      <c r="H886" t="s">
        <v>37</v>
      </c>
      <c r="I886" t="s">
        <v>38</v>
      </c>
      <c r="J886" t="s">
        <v>39</v>
      </c>
      <c r="K886" t="s">
        <v>3</v>
      </c>
      <c r="L886" t="s">
        <v>3</v>
      </c>
      <c r="M886">
        <v>100</v>
      </c>
      <c r="N886" s="1">
        <v>39989.47</v>
      </c>
      <c r="O886" s="1">
        <v>20827.077750738299</v>
      </c>
      <c r="P886" s="1">
        <v>9163.9142103248505</v>
      </c>
      <c r="Q886" s="1">
        <v>0</v>
      </c>
      <c r="R886" s="28">
        <v>4.0485521243141198E-2</v>
      </c>
      <c r="S886" s="1">
        <v>0</v>
      </c>
      <c r="T886" s="1">
        <v>11663.163540413399</v>
      </c>
      <c r="U886" s="28">
        <v>4.0485521243141198E-2</v>
      </c>
      <c r="V886" s="1">
        <v>12135.3527956911</v>
      </c>
    </row>
    <row r="887" spans="1:22" x14ac:dyDescent="0.35">
      <c r="A887" t="s">
        <v>930</v>
      </c>
      <c r="B887" t="s">
        <v>35</v>
      </c>
      <c r="C887" s="1">
        <v>4349.3</v>
      </c>
      <c r="D887" s="1">
        <v>2265.1765392561201</v>
      </c>
      <c r="E887">
        <v>1266402</v>
      </c>
      <c r="F887" t="s">
        <v>162</v>
      </c>
      <c r="G887" s="7" t="s">
        <v>42</v>
      </c>
      <c r="H887" t="s">
        <v>118</v>
      </c>
      <c r="I887" t="s">
        <v>119</v>
      </c>
      <c r="J887" t="s">
        <v>39</v>
      </c>
      <c r="K887" t="s">
        <v>3</v>
      </c>
      <c r="L887" t="s">
        <v>3</v>
      </c>
      <c r="M887">
        <v>100</v>
      </c>
      <c r="N887" s="1">
        <v>4349.3</v>
      </c>
      <c r="O887" s="1">
        <v>2265.1765392561201</v>
      </c>
      <c r="P887" s="1">
        <v>996.67767727269302</v>
      </c>
      <c r="Q887" s="1">
        <v>0</v>
      </c>
      <c r="R887" s="28">
        <v>4.0485521243141198E-2</v>
      </c>
      <c r="S887" s="1">
        <v>0</v>
      </c>
      <c r="T887" s="1">
        <v>1268.4988619834301</v>
      </c>
      <c r="U887" s="28">
        <v>4.0485521243141198E-2</v>
      </c>
      <c r="V887" s="1">
        <v>1319.85469960716</v>
      </c>
    </row>
    <row r="888" spans="1:22" x14ac:dyDescent="0.35">
      <c r="A888" t="s">
        <v>931</v>
      </c>
      <c r="B888" t="s">
        <v>35</v>
      </c>
      <c r="C888" s="1">
        <v>6005.41</v>
      </c>
      <c r="D888" s="1">
        <v>3127.7018923997098</v>
      </c>
      <c r="E888">
        <v>90274</v>
      </c>
      <c r="F888" t="s">
        <v>457</v>
      </c>
      <c r="G888" s="7" t="s">
        <v>42</v>
      </c>
      <c r="H888" t="s">
        <v>91</v>
      </c>
      <c r="I888" t="s">
        <v>92</v>
      </c>
      <c r="J888" t="s">
        <v>84</v>
      </c>
      <c r="K888" t="s">
        <v>7</v>
      </c>
      <c r="L888" t="s">
        <v>7</v>
      </c>
      <c r="M888">
        <v>100</v>
      </c>
      <c r="N888" s="1">
        <v>6005.41</v>
      </c>
      <c r="O888" s="1">
        <v>3127.7018923997098</v>
      </c>
      <c r="P888" s="1">
        <v>1376.1888326558701</v>
      </c>
      <c r="Q888" s="1">
        <v>0</v>
      </c>
      <c r="R888" s="28">
        <v>4.5000203846254097E-2</v>
      </c>
      <c r="S888" s="1">
        <v>0</v>
      </c>
      <c r="T888" s="1">
        <v>1751.5130597438399</v>
      </c>
      <c r="U888" s="28">
        <v>4.5000203846254097E-2</v>
      </c>
      <c r="V888" s="1">
        <v>1830.3315044716901</v>
      </c>
    </row>
    <row r="889" spans="1:22" x14ac:dyDescent="0.35">
      <c r="A889" t="s">
        <v>932</v>
      </c>
      <c r="B889" t="s">
        <v>35</v>
      </c>
      <c r="C889" s="1">
        <v>-185.52</v>
      </c>
      <c r="D889" s="1">
        <v>-96.621422197317898</v>
      </c>
      <c r="E889">
        <v>162704</v>
      </c>
      <c r="F889" t="s">
        <v>898</v>
      </c>
      <c r="G889" s="7" t="s">
        <v>68</v>
      </c>
      <c r="H889" t="s">
        <v>901</v>
      </c>
      <c r="I889" t="s">
        <v>4</v>
      </c>
      <c r="J889" t="s">
        <v>901</v>
      </c>
      <c r="K889" t="s">
        <v>4</v>
      </c>
      <c r="L889" t="s">
        <v>4</v>
      </c>
      <c r="M889">
        <v>0</v>
      </c>
      <c r="N889" s="1">
        <v>0</v>
      </c>
      <c r="O889" s="1">
        <v>0</v>
      </c>
      <c r="P889" s="1">
        <v>0</v>
      </c>
      <c r="Q889" s="1">
        <v>0</v>
      </c>
      <c r="R889" s="28">
        <v>8.1596227039878497E-2</v>
      </c>
      <c r="S889" s="1">
        <v>0</v>
      </c>
      <c r="T889" s="1">
        <v>0</v>
      </c>
      <c r="U889" s="28">
        <v>8.1596227039878497E-2</v>
      </c>
      <c r="V889" s="1">
        <v>0</v>
      </c>
    </row>
    <row r="890" spans="1:22" x14ac:dyDescent="0.35">
      <c r="A890" t="s">
        <v>932</v>
      </c>
      <c r="B890" t="s">
        <v>35</v>
      </c>
      <c r="C890" s="1">
        <v>-185.52</v>
      </c>
      <c r="D890" s="1">
        <v>-96.621422197317898</v>
      </c>
      <c r="E890">
        <v>162704</v>
      </c>
      <c r="F890" t="s">
        <v>898</v>
      </c>
      <c r="G890" s="7" t="s">
        <v>42</v>
      </c>
      <c r="H890" t="s">
        <v>899</v>
      </c>
      <c r="I890" t="s">
        <v>900</v>
      </c>
      <c r="J890" t="s">
        <v>901</v>
      </c>
      <c r="K890" t="s">
        <v>4</v>
      </c>
      <c r="L890" t="s">
        <v>4</v>
      </c>
      <c r="M890">
        <v>100</v>
      </c>
      <c r="N890" s="1">
        <v>-185.52</v>
      </c>
      <c r="O890" s="1">
        <v>-96.621422197317898</v>
      </c>
      <c r="P890" s="1">
        <v>-42.5134257668199</v>
      </c>
      <c r="Q890" s="1">
        <v>0</v>
      </c>
      <c r="R890" s="28">
        <v>8.1596227039878497E-2</v>
      </c>
      <c r="S890" s="1">
        <v>0</v>
      </c>
      <c r="T890" s="1">
        <v>-54.107996430497998</v>
      </c>
      <c r="U890" s="28">
        <v>8.1596227039878497E-2</v>
      </c>
      <c r="V890" s="1">
        <v>-58.523004791913898</v>
      </c>
    </row>
    <row r="891" spans="1:22" x14ac:dyDescent="0.35">
      <c r="A891" t="s">
        <v>1494</v>
      </c>
      <c r="B891" t="s">
        <v>35</v>
      </c>
      <c r="C891" s="1">
        <v>1200.04</v>
      </c>
      <c r="D891" s="1">
        <v>624.99769024185696</v>
      </c>
      <c r="E891">
        <v>1213924</v>
      </c>
      <c r="F891" t="s">
        <v>1495</v>
      </c>
      <c r="G891" t="s">
        <v>42</v>
      </c>
      <c r="H891" t="s">
        <v>1496</v>
      </c>
      <c r="I891" t="s">
        <v>1382</v>
      </c>
      <c r="J891" t="s">
        <v>340</v>
      </c>
      <c r="K891" t="s">
        <v>14</v>
      </c>
      <c r="L891" t="s">
        <v>14</v>
      </c>
      <c r="M891">
        <v>100</v>
      </c>
      <c r="N891" s="1">
        <v>1200.04</v>
      </c>
      <c r="O891" s="1">
        <v>624.99769024185696</v>
      </c>
      <c r="P891" s="1">
        <v>274.99898370641699</v>
      </c>
      <c r="Q891" s="1">
        <v>0</v>
      </c>
      <c r="R891" s="28">
        <v>8.1596227039874195E-2</v>
      </c>
      <c r="S891" s="1">
        <v>0</v>
      </c>
      <c r="T891" s="1">
        <v>349.99870653544002</v>
      </c>
      <c r="U891" s="28">
        <v>8.1596227039874195E-2</v>
      </c>
      <c r="V891" s="1">
        <v>378.55728045756803</v>
      </c>
    </row>
    <row r="892" spans="1:22" x14ac:dyDescent="0.35">
      <c r="A892" t="s">
        <v>933</v>
      </c>
      <c r="B892" t="s">
        <v>35</v>
      </c>
      <c r="C892" s="1">
        <v>9550.83</v>
      </c>
      <c r="D892" s="1">
        <v>4974.2064346960397</v>
      </c>
      <c r="E892">
        <v>8006904</v>
      </c>
      <c r="F892" t="s">
        <v>681</v>
      </c>
      <c r="G892" t="s">
        <v>68</v>
      </c>
      <c r="H892" t="s">
        <v>73</v>
      </c>
      <c r="I892" t="s">
        <v>74</v>
      </c>
      <c r="J892" t="s">
        <v>75</v>
      </c>
      <c r="K892" t="s">
        <v>2</v>
      </c>
      <c r="L892" t="s">
        <v>2</v>
      </c>
      <c r="M892">
        <v>25</v>
      </c>
      <c r="N892" s="1">
        <v>2387.7075</v>
      </c>
      <c r="O892" s="1">
        <v>1243.5516086740099</v>
      </c>
      <c r="P892" s="1">
        <v>547.16270781656397</v>
      </c>
      <c r="Q892" s="1">
        <v>0</v>
      </c>
      <c r="R892" s="28">
        <v>-0.17221561576812999</v>
      </c>
      <c r="S892" s="1">
        <v>0</v>
      </c>
      <c r="T892" s="1">
        <v>696.38890085744595</v>
      </c>
      <c r="U892" s="28">
        <v>-0.17221561576812999</v>
      </c>
      <c r="V892" s="1">
        <v>576.45985748218902</v>
      </c>
    </row>
    <row r="893" spans="1:22" x14ac:dyDescent="0.35">
      <c r="A893" t="s">
        <v>933</v>
      </c>
      <c r="B893" t="s">
        <v>35</v>
      </c>
      <c r="C893" s="1">
        <v>9550.83</v>
      </c>
      <c r="D893" s="1">
        <v>4974.2064346960397</v>
      </c>
      <c r="E893">
        <v>8000487</v>
      </c>
      <c r="F893" t="s">
        <v>251</v>
      </c>
      <c r="G893" t="s">
        <v>68</v>
      </c>
      <c r="H893" t="s">
        <v>73</v>
      </c>
      <c r="I893" t="s">
        <v>74</v>
      </c>
      <c r="J893" t="s">
        <v>75</v>
      </c>
      <c r="K893" t="s">
        <v>2</v>
      </c>
      <c r="L893" t="s">
        <v>2</v>
      </c>
      <c r="M893">
        <v>25</v>
      </c>
      <c r="N893" s="1">
        <v>2387.7075</v>
      </c>
      <c r="O893" s="1">
        <v>1243.5516086740099</v>
      </c>
      <c r="P893" s="1">
        <v>547.16270781656397</v>
      </c>
      <c r="Q893" s="1">
        <v>0</v>
      </c>
      <c r="R893" s="28">
        <v>-0.17221561576812999</v>
      </c>
      <c r="S893" s="1">
        <v>0</v>
      </c>
      <c r="T893" s="1">
        <v>696.38890085744595</v>
      </c>
      <c r="U893" s="28">
        <v>-0.17221561576812999</v>
      </c>
      <c r="V893" s="1">
        <v>576.45985748218902</v>
      </c>
    </row>
    <row r="894" spans="1:22" x14ac:dyDescent="0.35">
      <c r="A894" t="s">
        <v>933</v>
      </c>
      <c r="B894" t="s">
        <v>35</v>
      </c>
      <c r="C894" s="1">
        <v>9550.83</v>
      </c>
      <c r="D894" s="1">
        <v>4974.2064346960397</v>
      </c>
      <c r="E894">
        <v>1306614</v>
      </c>
      <c r="F894" t="s">
        <v>250</v>
      </c>
      <c r="G894" t="s">
        <v>42</v>
      </c>
      <c r="H894" t="s">
        <v>73</v>
      </c>
      <c r="I894" t="s">
        <v>74</v>
      </c>
      <c r="J894" t="s">
        <v>75</v>
      </c>
      <c r="K894" t="s">
        <v>2</v>
      </c>
      <c r="L894" t="s">
        <v>2</v>
      </c>
      <c r="M894">
        <v>50</v>
      </c>
      <c r="N894" s="1">
        <v>4775.415</v>
      </c>
      <c r="O894" s="1">
        <v>2487.1032173480198</v>
      </c>
      <c r="P894" s="1">
        <v>1094.32541563313</v>
      </c>
      <c r="Q894" s="1">
        <v>0</v>
      </c>
      <c r="R894" s="28">
        <v>-0.17221561576812999</v>
      </c>
      <c r="S894" s="1">
        <v>0</v>
      </c>
      <c r="T894" s="1">
        <v>1392.7778017148901</v>
      </c>
      <c r="U894" s="28">
        <v>-0.17221561576812999</v>
      </c>
      <c r="V894" s="1">
        <v>1152.9197149643801</v>
      </c>
    </row>
    <row r="895" spans="1:22" x14ac:dyDescent="0.35">
      <c r="A895" t="s">
        <v>934</v>
      </c>
      <c r="B895" t="s">
        <v>134</v>
      </c>
      <c r="C895" s="1">
        <v>6578.16</v>
      </c>
      <c r="D895" s="1">
        <v>3425.9981384298599</v>
      </c>
      <c r="E895">
        <v>8010558</v>
      </c>
      <c r="F895" t="s">
        <v>935</v>
      </c>
      <c r="G895" t="s">
        <v>42</v>
      </c>
      <c r="H895" t="s">
        <v>115</v>
      </c>
      <c r="I895" t="s">
        <v>116</v>
      </c>
      <c r="J895" t="s">
        <v>75</v>
      </c>
      <c r="K895" t="s">
        <v>2</v>
      </c>
      <c r="L895" t="s">
        <v>2</v>
      </c>
      <c r="M895">
        <v>100</v>
      </c>
      <c r="N895" s="1">
        <v>6578.16</v>
      </c>
      <c r="O895" s="1">
        <v>3425.9981384298599</v>
      </c>
      <c r="P895" s="1">
        <v>1507.4391809091401</v>
      </c>
      <c r="Q895" s="1">
        <v>0</v>
      </c>
      <c r="R895" s="28">
        <v>-0.17221561576812999</v>
      </c>
      <c r="S895" s="1">
        <v>0</v>
      </c>
      <c r="T895" s="1">
        <v>1918.55895752072</v>
      </c>
      <c r="U895" s="28">
        <v>-0.17221561576812999</v>
      </c>
      <c r="V895" s="1">
        <v>1588.1531452638301</v>
      </c>
    </row>
    <row r="896" spans="1:22" x14ac:dyDescent="0.35">
      <c r="A896" t="s">
        <v>1497</v>
      </c>
      <c r="B896" t="s">
        <v>35</v>
      </c>
      <c r="C896" s="1">
        <v>2558.65</v>
      </c>
      <c r="D896" s="1">
        <v>1332.5808640856401</v>
      </c>
      <c r="E896">
        <v>8002148</v>
      </c>
      <c r="F896" t="s">
        <v>1498</v>
      </c>
      <c r="G896" t="s">
        <v>68</v>
      </c>
      <c r="H896" t="s">
        <v>188</v>
      </c>
      <c r="I896" t="s">
        <v>189</v>
      </c>
      <c r="J896" t="s">
        <v>155</v>
      </c>
      <c r="K896" t="s">
        <v>11</v>
      </c>
      <c r="L896" t="s">
        <v>11</v>
      </c>
      <c r="M896">
        <v>30</v>
      </c>
      <c r="N896" s="1">
        <v>767.59500000000003</v>
      </c>
      <c r="O896" s="1">
        <v>399.77425922569199</v>
      </c>
      <c r="P896" s="1">
        <v>175.90067405930401</v>
      </c>
      <c r="Q896" s="1">
        <v>0</v>
      </c>
      <c r="R896" s="28">
        <v>8.1596227039868005E-2</v>
      </c>
      <c r="S896" s="1">
        <v>0</v>
      </c>
      <c r="T896" s="1">
        <v>223.87358516638801</v>
      </c>
      <c r="U896" s="28">
        <v>8.1596227039868005E-2</v>
      </c>
      <c r="V896" s="1">
        <v>242.14082504985299</v>
      </c>
    </row>
    <row r="897" spans="1:22" x14ac:dyDescent="0.35">
      <c r="A897" t="s">
        <v>1497</v>
      </c>
      <c r="B897" t="s">
        <v>35</v>
      </c>
      <c r="C897" s="1">
        <v>2558.65</v>
      </c>
      <c r="D897" s="1">
        <v>1332.5808640856401</v>
      </c>
      <c r="E897">
        <v>8002148</v>
      </c>
      <c r="F897" t="s">
        <v>1498</v>
      </c>
      <c r="G897" t="s">
        <v>42</v>
      </c>
      <c r="H897" t="s">
        <v>239</v>
      </c>
      <c r="I897" t="s">
        <v>240</v>
      </c>
      <c r="J897" t="s">
        <v>155</v>
      </c>
      <c r="K897" t="s">
        <v>11</v>
      </c>
      <c r="L897" t="s">
        <v>11</v>
      </c>
      <c r="M897">
        <v>30</v>
      </c>
      <c r="N897" s="1">
        <v>767.59500000000003</v>
      </c>
      <c r="O897" s="1">
        <v>399.77425922569199</v>
      </c>
      <c r="P897" s="1">
        <v>175.90067405930401</v>
      </c>
      <c r="Q897" s="1">
        <v>0</v>
      </c>
      <c r="R897" s="28">
        <v>8.1596227039868005E-2</v>
      </c>
      <c r="S897" s="1">
        <v>0</v>
      </c>
      <c r="T897" s="1">
        <v>223.87358516638801</v>
      </c>
      <c r="U897" s="28">
        <v>8.1596227039868005E-2</v>
      </c>
      <c r="V897" s="1">
        <v>242.14082504985299</v>
      </c>
    </row>
    <row r="898" spans="1:22" x14ac:dyDescent="0.35">
      <c r="A898" t="s">
        <v>1497</v>
      </c>
      <c r="B898" t="s">
        <v>35</v>
      </c>
      <c r="C898" s="1">
        <v>2558.65</v>
      </c>
      <c r="D898" s="1">
        <v>1332.5808640856401</v>
      </c>
      <c r="E898">
        <v>185033</v>
      </c>
      <c r="F898" t="s">
        <v>1499</v>
      </c>
      <c r="G898" t="s">
        <v>68</v>
      </c>
      <c r="H898" t="s">
        <v>393</v>
      </c>
      <c r="I898" t="s">
        <v>394</v>
      </c>
      <c r="J898" t="s">
        <v>155</v>
      </c>
      <c r="K898" t="s">
        <v>11</v>
      </c>
      <c r="L898" t="s">
        <v>11</v>
      </c>
      <c r="M898">
        <v>40</v>
      </c>
      <c r="N898" s="1">
        <v>1023.46</v>
      </c>
      <c r="O898" s="1">
        <v>533.03234563425599</v>
      </c>
      <c r="P898" s="1">
        <v>234.53423207907301</v>
      </c>
      <c r="Q898" s="1">
        <v>0</v>
      </c>
      <c r="R898" s="28">
        <v>8.1596227039868005E-2</v>
      </c>
      <c r="S898" s="1">
        <v>0</v>
      </c>
      <c r="T898" s="1">
        <v>298.49811355518301</v>
      </c>
      <c r="U898" s="28">
        <v>8.1596227039868005E-2</v>
      </c>
      <c r="V898" s="1">
        <v>322.85443339980401</v>
      </c>
    </row>
    <row r="899" spans="1:22" x14ac:dyDescent="0.35">
      <c r="A899" t="s">
        <v>1500</v>
      </c>
      <c r="B899" t="s">
        <v>141</v>
      </c>
      <c r="C899" s="1">
        <v>2967.35</v>
      </c>
      <c r="D899" s="1">
        <v>1545.43756553046</v>
      </c>
      <c r="E899">
        <v>8002372</v>
      </c>
      <c r="F899" t="s">
        <v>1501</v>
      </c>
      <c r="G899" s="7" t="s">
        <v>42</v>
      </c>
      <c r="H899" t="s">
        <v>270</v>
      </c>
      <c r="I899" t="s">
        <v>20</v>
      </c>
      <c r="J899" t="s">
        <v>270</v>
      </c>
      <c r="K899" t="s">
        <v>20</v>
      </c>
      <c r="M899">
        <v>100</v>
      </c>
      <c r="N899" s="1">
        <v>2967.35</v>
      </c>
      <c r="O899" s="1">
        <v>1545.43756553046</v>
      </c>
      <c r="P899" s="1">
        <v>679.99252883340205</v>
      </c>
      <c r="Q899" s="1">
        <v>0</v>
      </c>
      <c r="T899" s="1">
        <v>865.44503669705796</v>
      </c>
      <c r="U899" s="28">
        <v>8.15962270398745E-2</v>
      </c>
      <c r="V899" s="1">
        <v>936.06208640192301</v>
      </c>
    </row>
    <row r="900" spans="1:22" x14ac:dyDescent="0.35">
      <c r="A900" t="s">
        <v>936</v>
      </c>
      <c r="B900" t="s">
        <v>35</v>
      </c>
      <c r="C900" s="1">
        <v>11924.88</v>
      </c>
      <c r="D900" s="1">
        <v>6210.6450255085801</v>
      </c>
      <c r="E900">
        <v>1224139</v>
      </c>
      <c r="F900" t="s">
        <v>382</v>
      </c>
      <c r="G900" s="7" t="s">
        <v>42</v>
      </c>
      <c r="H900" t="s">
        <v>45</v>
      </c>
      <c r="I900" t="s">
        <v>46</v>
      </c>
      <c r="J900" t="s">
        <v>39</v>
      </c>
      <c r="K900" t="s">
        <v>3</v>
      </c>
      <c r="L900" t="s">
        <v>3</v>
      </c>
      <c r="M900">
        <v>70</v>
      </c>
      <c r="N900" s="1">
        <v>8347.4159999999993</v>
      </c>
      <c r="O900" s="1">
        <v>4347.4515178560096</v>
      </c>
      <c r="P900" s="1">
        <v>1912.87866785664</v>
      </c>
      <c r="Q900" s="1">
        <v>0</v>
      </c>
      <c r="R900" s="28">
        <v>4.0485521243141198E-2</v>
      </c>
      <c r="S900" s="1">
        <v>0</v>
      </c>
      <c r="T900" s="1">
        <v>2434.5728499993702</v>
      </c>
      <c r="U900" s="28">
        <v>4.0485521243141198E-2</v>
      </c>
      <c r="V900" s="1">
        <v>2533.1378008359902</v>
      </c>
    </row>
    <row r="901" spans="1:22" x14ac:dyDescent="0.35">
      <c r="A901" t="s">
        <v>936</v>
      </c>
      <c r="B901" t="s">
        <v>35</v>
      </c>
      <c r="C901" s="1">
        <v>11924.88</v>
      </c>
      <c r="D901" s="1">
        <v>6210.6450255085801</v>
      </c>
      <c r="E901">
        <v>1224139</v>
      </c>
      <c r="F901" t="s">
        <v>382</v>
      </c>
      <c r="G901" s="7"/>
      <c r="H901" t="s">
        <v>157</v>
      </c>
      <c r="I901" t="s">
        <v>158</v>
      </c>
      <c r="J901" t="s">
        <v>78</v>
      </c>
      <c r="K901" t="s">
        <v>18</v>
      </c>
      <c r="L901" t="s">
        <v>3</v>
      </c>
      <c r="M901">
        <v>30</v>
      </c>
      <c r="N901" s="1">
        <v>3577.4639999999999</v>
      </c>
      <c r="O901" s="1">
        <v>1863.1935076525699</v>
      </c>
      <c r="P901" s="1">
        <v>0</v>
      </c>
      <c r="Q901" s="1">
        <v>1863.1935076525699</v>
      </c>
      <c r="R901" s="28">
        <v>4.0485521243141198E-2</v>
      </c>
      <c r="S901" s="1">
        <v>1938.6258679867301</v>
      </c>
      <c r="T901" s="1">
        <v>0</v>
      </c>
      <c r="U901" s="28">
        <v>0</v>
      </c>
      <c r="V901" s="1">
        <v>0</v>
      </c>
    </row>
    <row r="902" spans="1:22" x14ac:dyDescent="0.35">
      <c r="A902" t="s">
        <v>1502</v>
      </c>
      <c r="B902" t="s">
        <v>35</v>
      </c>
      <c r="C902" s="1">
        <v>193.55</v>
      </c>
      <c r="D902" s="1">
        <v>100.803559003293</v>
      </c>
      <c r="E902">
        <v>158145</v>
      </c>
      <c r="F902" t="s">
        <v>573</v>
      </c>
      <c r="G902" s="7" t="s">
        <v>42</v>
      </c>
      <c r="H902" t="s">
        <v>126</v>
      </c>
      <c r="I902" t="s">
        <v>127</v>
      </c>
      <c r="J902" t="s">
        <v>109</v>
      </c>
      <c r="K902" t="s">
        <v>9</v>
      </c>
      <c r="L902" t="s">
        <v>9</v>
      </c>
      <c r="M902">
        <v>100</v>
      </c>
      <c r="N902" s="1">
        <v>193.55</v>
      </c>
      <c r="O902" s="1">
        <v>100.803559003293</v>
      </c>
      <c r="P902" s="1">
        <v>44.353565961448901</v>
      </c>
      <c r="Q902" s="1">
        <v>0</v>
      </c>
      <c r="R902" s="28">
        <v>8.1596227039872807E-2</v>
      </c>
      <c r="S902" s="1">
        <v>0</v>
      </c>
      <c r="T902" s="1">
        <v>56.449993041844102</v>
      </c>
      <c r="U902" s="28">
        <v>8.1596227039872807E-2</v>
      </c>
      <c r="V902" s="1">
        <v>61.0560994904856</v>
      </c>
    </row>
    <row r="903" spans="1:22" x14ac:dyDescent="0.35">
      <c r="A903" t="s">
        <v>937</v>
      </c>
      <c r="B903" t="s">
        <v>35</v>
      </c>
      <c r="C903" s="1">
        <v>74379.320000000007</v>
      </c>
      <c r="D903" s="1">
        <v>38737.794741641897</v>
      </c>
      <c r="E903">
        <v>8004902</v>
      </c>
      <c r="F903" t="s">
        <v>883</v>
      </c>
      <c r="G903" s="7" t="s">
        <v>68</v>
      </c>
      <c r="H903" t="s">
        <v>45</v>
      </c>
      <c r="I903" t="s">
        <v>46</v>
      </c>
      <c r="J903" t="s">
        <v>39</v>
      </c>
      <c r="K903" t="s">
        <v>3</v>
      </c>
      <c r="L903" t="s">
        <v>3</v>
      </c>
      <c r="M903">
        <v>20</v>
      </c>
      <c r="N903" s="1">
        <v>14875.864</v>
      </c>
      <c r="O903" s="1">
        <v>7747.5589483283802</v>
      </c>
      <c r="P903" s="1">
        <v>3408.9259372644901</v>
      </c>
      <c r="Q903" s="1">
        <v>0</v>
      </c>
      <c r="R903" s="28">
        <v>4.0485521243141198E-2</v>
      </c>
      <c r="S903" s="1">
        <v>0</v>
      </c>
      <c r="T903" s="1">
        <v>4338.6330110638901</v>
      </c>
      <c r="U903" s="28">
        <v>4.0485521243141198E-2</v>
      </c>
      <c r="V903" s="1">
        <v>4514.2848299995103</v>
      </c>
    </row>
    <row r="904" spans="1:22" x14ac:dyDescent="0.35">
      <c r="A904" t="s">
        <v>937</v>
      </c>
      <c r="B904" t="s">
        <v>35</v>
      </c>
      <c r="C904" s="1">
        <v>74379.320000000007</v>
      </c>
      <c r="D904" s="1">
        <v>38737.794741641897</v>
      </c>
      <c r="E904">
        <v>1059688</v>
      </c>
      <c r="F904" t="s">
        <v>317</v>
      </c>
      <c r="G904" s="7" t="s">
        <v>42</v>
      </c>
      <c r="H904" t="s">
        <v>45</v>
      </c>
      <c r="I904" t="s">
        <v>46</v>
      </c>
      <c r="J904" t="s">
        <v>39</v>
      </c>
      <c r="K904" t="s">
        <v>3</v>
      </c>
      <c r="L904" t="s">
        <v>3</v>
      </c>
      <c r="M904">
        <v>60</v>
      </c>
      <c r="N904" s="1">
        <v>44627.591999999997</v>
      </c>
      <c r="O904" s="1">
        <v>23242.676844985101</v>
      </c>
      <c r="P904" s="1">
        <v>10226.777811793399</v>
      </c>
      <c r="Q904" s="1">
        <v>0</v>
      </c>
      <c r="R904" s="28">
        <v>4.0485521243141198E-2</v>
      </c>
      <c r="S904" s="1">
        <v>0</v>
      </c>
      <c r="T904" s="1">
        <v>13015.899033191699</v>
      </c>
      <c r="U904" s="28">
        <v>4.0485521243141198E-2</v>
      </c>
      <c r="V904" s="1">
        <v>13542.854489998501</v>
      </c>
    </row>
    <row r="905" spans="1:22" x14ac:dyDescent="0.35">
      <c r="A905" t="s">
        <v>937</v>
      </c>
      <c r="B905" t="s">
        <v>35</v>
      </c>
      <c r="C905" s="1">
        <v>74379.320000000007</v>
      </c>
      <c r="D905" s="1">
        <v>38737.794741641897</v>
      </c>
      <c r="E905">
        <v>1180171</v>
      </c>
      <c r="F905" t="s">
        <v>938</v>
      </c>
      <c r="G905" s="7" t="s">
        <v>68</v>
      </c>
      <c r="H905" t="s">
        <v>45</v>
      </c>
      <c r="I905" t="s">
        <v>46</v>
      </c>
      <c r="J905" t="s">
        <v>39</v>
      </c>
      <c r="K905" t="s">
        <v>3</v>
      </c>
      <c r="L905" t="s">
        <v>3</v>
      </c>
      <c r="M905">
        <v>20</v>
      </c>
      <c r="N905" s="1">
        <v>14875.864</v>
      </c>
      <c r="O905" s="1">
        <v>7747.5589483283802</v>
      </c>
      <c r="P905" s="1">
        <v>3408.9259372644901</v>
      </c>
      <c r="Q905" s="1">
        <v>0</v>
      </c>
      <c r="R905" s="28">
        <v>4.0485521243141198E-2</v>
      </c>
      <c r="S905" s="1">
        <v>0</v>
      </c>
      <c r="T905" s="1">
        <v>4338.6330110638901</v>
      </c>
      <c r="U905" s="28">
        <v>4.0485521243141198E-2</v>
      </c>
      <c r="V905" s="1">
        <v>4514.2848299995103</v>
      </c>
    </row>
    <row r="906" spans="1:22" x14ac:dyDescent="0.35">
      <c r="A906" t="s">
        <v>1503</v>
      </c>
      <c r="B906" t="s">
        <v>35</v>
      </c>
      <c r="C906" s="1">
        <v>10393.93</v>
      </c>
      <c r="D906" s="1">
        <v>5413.3047586209996</v>
      </c>
      <c r="E906">
        <v>8007789</v>
      </c>
      <c r="F906" t="s">
        <v>1504</v>
      </c>
      <c r="G906" s="7" t="s">
        <v>42</v>
      </c>
      <c r="H906" t="s">
        <v>37</v>
      </c>
      <c r="I906" t="s">
        <v>38</v>
      </c>
      <c r="J906" t="s">
        <v>39</v>
      </c>
      <c r="K906" t="s">
        <v>3</v>
      </c>
      <c r="L906" t="s">
        <v>3</v>
      </c>
      <c r="M906">
        <v>100</v>
      </c>
      <c r="N906" s="1">
        <v>10393.93</v>
      </c>
      <c r="O906" s="1">
        <v>5413.3047586209996</v>
      </c>
      <c r="P906" s="1">
        <v>2381.8540937932398</v>
      </c>
      <c r="Q906" s="1">
        <v>0</v>
      </c>
      <c r="R906" s="28">
        <v>4.0485521243141198E-2</v>
      </c>
      <c r="S906" s="1">
        <v>0</v>
      </c>
      <c r="T906" s="1">
        <v>3031.4506648277602</v>
      </c>
      <c r="U906" s="28">
        <v>4.0485521243141198E-2</v>
      </c>
      <c r="V906" s="1">
        <v>3154.18052511618</v>
      </c>
    </row>
    <row r="907" spans="1:22" x14ac:dyDescent="0.35">
      <c r="A907" t="s">
        <v>1505</v>
      </c>
      <c r="B907" t="s">
        <v>35</v>
      </c>
      <c r="C907" s="1">
        <v>25670.26</v>
      </c>
      <c r="D907" s="1">
        <v>13369.432025522399</v>
      </c>
      <c r="E907">
        <v>1306477</v>
      </c>
      <c r="F907" t="s">
        <v>117</v>
      </c>
      <c r="G907" t="s">
        <v>42</v>
      </c>
      <c r="H907" t="s">
        <v>118</v>
      </c>
      <c r="I907" t="s">
        <v>119</v>
      </c>
      <c r="J907" t="s">
        <v>39</v>
      </c>
      <c r="K907" t="s">
        <v>3</v>
      </c>
      <c r="L907" t="s">
        <v>3</v>
      </c>
      <c r="M907">
        <v>100</v>
      </c>
      <c r="N907" s="1">
        <v>25670.26</v>
      </c>
      <c r="O907" s="1">
        <v>13369.432025522399</v>
      </c>
      <c r="P907" s="1">
        <v>5882.5500912298603</v>
      </c>
      <c r="Q907" s="1">
        <v>0</v>
      </c>
      <c r="R907" s="28">
        <v>4.0485521243141198E-2</v>
      </c>
      <c r="S907" s="1">
        <v>0</v>
      </c>
      <c r="T907" s="1">
        <v>7486.8819342925399</v>
      </c>
      <c r="U907" s="28">
        <v>4.0485521243141198E-2</v>
      </c>
      <c r="V907" s="1">
        <v>7789.9922518882304</v>
      </c>
    </row>
    <row r="908" spans="1:22" x14ac:dyDescent="0.35">
      <c r="A908" t="s">
        <v>1506</v>
      </c>
      <c r="B908" t="s">
        <v>35</v>
      </c>
      <c r="C908" s="1">
        <v>8551.6</v>
      </c>
      <c r="D908" s="1">
        <v>4453.7934134464404</v>
      </c>
      <c r="E908">
        <v>1107383</v>
      </c>
      <c r="F908" t="s">
        <v>224</v>
      </c>
      <c r="G908" s="7" t="s">
        <v>42</v>
      </c>
      <c r="H908" t="s">
        <v>225</v>
      </c>
      <c r="I908" t="s">
        <v>226</v>
      </c>
      <c r="J908" t="s">
        <v>227</v>
      </c>
      <c r="K908" t="s">
        <v>12</v>
      </c>
      <c r="L908" t="s">
        <v>12</v>
      </c>
      <c r="M908">
        <v>100</v>
      </c>
      <c r="N908" s="1">
        <v>8551.6</v>
      </c>
      <c r="O908" s="1">
        <v>4453.7934134464404</v>
      </c>
      <c r="P908" s="1">
        <v>1959.66910191643</v>
      </c>
      <c r="Q908" s="1">
        <v>0</v>
      </c>
      <c r="R908" s="28">
        <v>8.1596227039874999E-2</v>
      </c>
      <c r="S908" s="1">
        <v>0</v>
      </c>
      <c r="T908" s="1">
        <v>2494.1243115300099</v>
      </c>
      <c r="U908" s="28">
        <v>8.1596227039874999E-2</v>
      </c>
      <c r="V908" s="1">
        <v>2697.6354451192801</v>
      </c>
    </row>
    <row r="909" spans="1:22" x14ac:dyDescent="0.35">
      <c r="A909" t="s">
        <v>939</v>
      </c>
      <c r="B909" t="s">
        <v>35</v>
      </c>
      <c r="C909" s="1">
        <v>130.29</v>
      </c>
      <c r="D909" s="1">
        <v>67.8568623225989</v>
      </c>
      <c r="E909">
        <v>104477</v>
      </c>
      <c r="F909" t="s">
        <v>44</v>
      </c>
      <c r="G909" t="s">
        <v>42</v>
      </c>
      <c r="H909" t="s">
        <v>45</v>
      </c>
      <c r="I909" t="s">
        <v>46</v>
      </c>
      <c r="J909" t="s">
        <v>39</v>
      </c>
      <c r="K909" t="s">
        <v>3</v>
      </c>
      <c r="L909" t="s">
        <v>3</v>
      </c>
      <c r="M909">
        <v>100</v>
      </c>
      <c r="N909" s="1">
        <v>130.29</v>
      </c>
      <c r="O909" s="1">
        <v>67.8568623225989</v>
      </c>
      <c r="P909" s="1">
        <v>29.857019421943502</v>
      </c>
      <c r="Q909" s="1">
        <v>0</v>
      </c>
      <c r="R909" s="28">
        <v>4.0485521243141198E-2</v>
      </c>
      <c r="S909" s="1">
        <v>0</v>
      </c>
      <c r="T909" s="1">
        <v>37.999842900655402</v>
      </c>
      <c r="U909" s="28">
        <v>4.0485521243141198E-2</v>
      </c>
      <c r="V909" s="1">
        <v>39.538286347645901</v>
      </c>
    </row>
    <row r="910" spans="1:22" x14ac:dyDescent="0.35">
      <c r="A910" t="s">
        <v>1507</v>
      </c>
      <c r="B910" t="s">
        <v>134</v>
      </c>
      <c r="C910" s="1">
        <v>10538</v>
      </c>
      <c r="D910" s="1">
        <v>5488.3384385259596</v>
      </c>
      <c r="E910">
        <v>8007542</v>
      </c>
      <c r="F910" t="s">
        <v>755</v>
      </c>
      <c r="G910" s="7" t="s">
        <v>42</v>
      </c>
      <c r="H910" t="s">
        <v>756</v>
      </c>
      <c r="I910" t="s">
        <v>757</v>
      </c>
      <c r="J910" t="s">
        <v>71</v>
      </c>
      <c r="K910" t="s">
        <v>13</v>
      </c>
      <c r="L910" t="s">
        <v>13</v>
      </c>
      <c r="M910">
        <v>100</v>
      </c>
      <c r="N910" s="1">
        <v>10538</v>
      </c>
      <c r="O910" s="1">
        <v>5488.3384385259596</v>
      </c>
      <c r="P910" s="1">
        <v>2414.86891295142</v>
      </c>
      <c r="Q910" s="1">
        <v>0</v>
      </c>
      <c r="R910" s="28">
        <v>-0.33101431016382799</v>
      </c>
      <c r="S910" s="1">
        <v>0</v>
      </c>
      <c r="T910" s="1">
        <v>3073.4695255745401</v>
      </c>
      <c r="U910" s="28">
        <v>-0.33101431016382799</v>
      </c>
      <c r="V910" s="1">
        <v>2056.10713075694</v>
      </c>
    </row>
    <row r="911" spans="1:22" x14ac:dyDescent="0.35">
      <c r="A911" t="s">
        <v>1508</v>
      </c>
      <c r="B911" t="s">
        <v>35</v>
      </c>
      <c r="C911" s="1">
        <v>3839.67</v>
      </c>
      <c r="D911" s="1">
        <v>1999.7540759399301</v>
      </c>
      <c r="E911">
        <v>99942</v>
      </c>
      <c r="F911" t="s">
        <v>446</v>
      </c>
      <c r="G911" s="7" t="s">
        <v>42</v>
      </c>
      <c r="H911" t="s">
        <v>143</v>
      </c>
      <c r="I911" t="s">
        <v>144</v>
      </c>
      <c r="J911" t="s">
        <v>84</v>
      </c>
      <c r="K911" t="s">
        <v>7</v>
      </c>
      <c r="L911" t="s">
        <v>7</v>
      </c>
      <c r="M911">
        <v>100</v>
      </c>
      <c r="N911" s="1">
        <v>3839.67</v>
      </c>
      <c r="O911" s="1">
        <v>1999.7540759399301</v>
      </c>
      <c r="P911" s="1">
        <v>879.89179341356896</v>
      </c>
      <c r="Q911" s="1">
        <v>0</v>
      </c>
      <c r="R911" s="28">
        <v>4.5000203846254097E-2</v>
      </c>
      <c r="S911" s="1">
        <v>0</v>
      </c>
      <c r="T911" s="1">
        <v>1119.8622825263601</v>
      </c>
      <c r="U911" s="28">
        <v>4.5000203846254097E-2</v>
      </c>
      <c r="V911" s="1">
        <v>1170.25631351978</v>
      </c>
    </row>
    <row r="912" spans="1:22" x14ac:dyDescent="0.35">
      <c r="A912" t="s">
        <v>940</v>
      </c>
      <c r="B912" t="s">
        <v>35</v>
      </c>
      <c r="C912" s="1">
        <v>25408.09</v>
      </c>
      <c r="D912" s="1">
        <v>13232.8902065408</v>
      </c>
      <c r="E912">
        <v>186940</v>
      </c>
      <c r="F912" t="s">
        <v>245</v>
      </c>
      <c r="G912" t="s">
        <v>42</v>
      </c>
      <c r="H912" t="s">
        <v>95</v>
      </c>
      <c r="I912" t="s">
        <v>96</v>
      </c>
      <c r="J912" t="s">
        <v>84</v>
      </c>
      <c r="K912" t="s">
        <v>7</v>
      </c>
      <c r="L912" t="s">
        <v>7</v>
      </c>
      <c r="M912">
        <v>100</v>
      </c>
      <c r="N912" s="1">
        <v>25408.09</v>
      </c>
      <c r="O912" s="1">
        <v>13232.8902065408</v>
      </c>
      <c r="P912" s="1">
        <v>5822.4716908779501</v>
      </c>
      <c r="Q912" s="1">
        <v>0</v>
      </c>
      <c r="R912" s="28">
        <v>4.5000203846254097E-2</v>
      </c>
      <c r="S912" s="1">
        <v>0</v>
      </c>
      <c r="T912" s="1">
        <v>7410.41851566285</v>
      </c>
      <c r="U912" s="28">
        <v>4.5000203846254097E-2</v>
      </c>
      <c r="V912" s="1">
        <v>7743.8888594537302</v>
      </c>
    </row>
    <row r="913" spans="1:22" x14ac:dyDescent="0.35">
      <c r="A913" t="s">
        <v>1509</v>
      </c>
      <c r="B913" t="s">
        <v>35</v>
      </c>
      <c r="C913" s="1">
        <v>2333.7800000000002</v>
      </c>
      <c r="D913" s="1">
        <v>1215.4654090969</v>
      </c>
      <c r="E913">
        <v>1159554</v>
      </c>
      <c r="F913" t="s">
        <v>840</v>
      </c>
      <c r="G913" t="s">
        <v>68</v>
      </c>
      <c r="H913" t="s">
        <v>149</v>
      </c>
      <c r="I913" t="s">
        <v>150</v>
      </c>
      <c r="J913" t="s">
        <v>71</v>
      </c>
      <c r="K913" t="s">
        <v>13</v>
      </c>
      <c r="L913" t="s">
        <v>13</v>
      </c>
      <c r="M913">
        <v>20</v>
      </c>
      <c r="N913" s="1">
        <v>466.75599999999997</v>
      </c>
      <c r="O913" s="1">
        <v>243.09308181937999</v>
      </c>
      <c r="P913" s="1">
        <v>106.96095600052701</v>
      </c>
      <c r="Q913" s="1">
        <v>0</v>
      </c>
      <c r="R913" s="28">
        <v>-0.33101431016382799</v>
      </c>
      <c r="S913" s="1">
        <v>0</v>
      </c>
      <c r="T913" s="1">
        <v>136.13212581885301</v>
      </c>
      <c r="U913" s="28">
        <v>-0.33101431016382799</v>
      </c>
      <c r="V913" s="1">
        <v>91.070444099789896</v>
      </c>
    </row>
    <row r="914" spans="1:22" x14ac:dyDescent="0.35">
      <c r="A914" t="s">
        <v>1509</v>
      </c>
      <c r="B914" t="s">
        <v>35</v>
      </c>
      <c r="C914" s="1">
        <v>2333.7800000000002</v>
      </c>
      <c r="D914" s="1">
        <v>1215.4654090969</v>
      </c>
      <c r="E914">
        <v>1159554</v>
      </c>
      <c r="F914" t="s">
        <v>840</v>
      </c>
      <c r="G914" s="7" t="s">
        <v>42</v>
      </c>
      <c r="H914" t="s">
        <v>85</v>
      </c>
      <c r="I914" t="s">
        <v>86</v>
      </c>
      <c r="J914" t="s">
        <v>78</v>
      </c>
      <c r="K914" t="s">
        <v>18</v>
      </c>
      <c r="L914" t="s">
        <v>13</v>
      </c>
      <c r="M914">
        <v>80</v>
      </c>
      <c r="N914" s="1">
        <v>1867.0239999999999</v>
      </c>
      <c r="O914" s="1">
        <v>972.37232727751996</v>
      </c>
      <c r="P914" s="1">
        <v>0</v>
      </c>
      <c r="Q914" s="1">
        <v>972.37232727751996</v>
      </c>
      <c r="R914" s="28">
        <v>-0.33101431016382799</v>
      </c>
      <c r="S914" s="1">
        <v>650.503172141356</v>
      </c>
      <c r="T914" s="1">
        <v>0</v>
      </c>
      <c r="U914" s="28">
        <v>0</v>
      </c>
      <c r="V914" s="1">
        <v>0</v>
      </c>
    </row>
    <row r="915" spans="1:22" x14ac:dyDescent="0.35">
      <c r="A915" t="s">
        <v>941</v>
      </c>
      <c r="B915" t="s">
        <v>35</v>
      </c>
      <c r="C915" s="1">
        <v>52499.19</v>
      </c>
      <c r="D915" s="1">
        <v>27342.315664118199</v>
      </c>
      <c r="E915">
        <v>160788</v>
      </c>
      <c r="F915" t="s">
        <v>529</v>
      </c>
      <c r="G915" s="7" t="s">
        <v>42</v>
      </c>
      <c r="H915" t="s">
        <v>118</v>
      </c>
      <c r="I915" t="s">
        <v>119</v>
      </c>
      <c r="J915" t="s">
        <v>39</v>
      </c>
      <c r="K915" t="s">
        <v>3</v>
      </c>
      <c r="L915" t="s">
        <v>3</v>
      </c>
      <c r="M915">
        <v>50</v>
      </c>
      <c r="N915" s="1">
        <v>26249.595000000001</v>
      </c>
      <c r="O915" s="1">
        <v>13671.1578320591</v>
      </c>
      <c r="P915" s="1">
        <v>6015.309446106</v>
      </c>
      <c r="Q915" s="1">
        <v>0</v>
      </c>
      <c r="R915" s="28">
        <v>4.0485521243141198E-2</v>
      </c>
      <c r="S915" s="1">
        <v>0</v>
      </c>
      <c r="T915" s="1">
        <v>7655.8483859530998</v>
      </c>
      <c r="U915" s="28">
        <v>4.0485521243141198E-2</v>
      </c>
      <c r="V915" s="1">
        <v>7965.7993984168697</v>
      </c>
    </row>
    <row r="916" spans="1:22" x14ac:dyDescent="0.35">
      <c r="A916" t="s">
        <v>941</v>
      </c>
      <c r="B916" t="s">
        <v>35</v>
      </c>
      <c r="C916" s="1">
        <v>52499.19</v>
      </c>
      <c r="D916" s="1">
        <v>27342.315664118199</v>
      </c>
      <c r="E916">
        <v>1393562</v>
      </c>
      <c r="F916" t="s">
        <v>660</v>
      </c>
      <c r="G916" s="7" t="s">
        <v>68</v>
      </c>
      <c r="H916" t="s">
        <v>45</v>
      </c>
      <c r="I916" t="s">
        <v>46</v>
      </c>
      <c r="J916" t="s">
        <v>39</v>
      </c>
      <c r="K916" t="s">
        <v>3</v>
      </c>
      <c r="L916" t="s">
        <v>3</v>
      </c>
      <c r="M916">
        <v>50</v>
      </c>
      <c r="N916" s="1">
        <v>26249.595000000001</v>
      </c>
      <c r="O916" s="1">
        <v>13671.1578320591</v>
      </c>
      <c r="P916" s="1">
        <v>6015.309446106</v>
      </c>
      <c r="Q916" s="1">
        <v>0</v>
      </c>
      <c r="R916" s="28">
        <v>4.0485521243141198E-2</v>
      </c>
      <c r="S916" s="1">
        <v>0</v>
      </c>
      <c r="T916" s="1">
        <v>7655.8483859530998</v>
      </c>
      <c r="U916" s="28">
        <v>4.0485521243141198E-2</v>
      </c>
      <c r="V916" s="1">
        <v>7965.7993984168697</v>
      </c>
    </row>
    <row r="917" spans="1:22" x14ac:dyDescent="0.35">
      <c r="A917" t="s">
        <v>942</v>
      </c>
      <c r="B917" t="s">
        <v>35</v>
      </c>
      <c r="C917" s="1">
        <v>-435.42</v>
      </c>
      <c r="D917" s="1">
        <v>-226.77285280916399</v>
      </c>
      <c r="E917">
        <v>8007788</v>
      </c>
      <c r="F917" t="s">
        <v>611</v>
      </c>
      <c r="G917" s="7" t="s">
        <v>42</v>
      </c>
      <c r="H917" t="s">
        <v>37</v>
      </c>
      <c r="I917" t="s">
        <v>38</v>
      </c>
      <c r="J917" t="s">
        <v>39</v>
      </c>
      <c r="K917" t="s">
        <v>3</v>
      </c>
      <c r="L917" t="s">
        <v>3</v>
      </c>
      <c r="M917">
        <v>100</v>
      </c>
      <c r="N917" s="1">
        <v>-435.42</v>
      </c>
      <c r="O917" s="1">
        <v>-226.77285280916399</v>
      </c>
      <c r="P917" s="1">
        <v>-99.780055236032197</v>
      </c>
      <c r="Q917" s="1">
        <v>0</v>
      </c>
      <c r="R917" s="28">
        <v>4.0485521243141198E-2</v>
      </c>
      <c r="S917" s="1">
        <v>0</v>
      </c>
      <c r="T917" s="1">
        <v>-126.99279757313199</v>
      </c>
      <c r="U917" s="28">
        <v>4.0485521243141198E-2</v>
      </c>
      <c r="V917" s="1">
        <v>-132.134167177005</v>
      </c>
    </row>
    <row r="918" spans="1:22" x14ac:dyDescent="0.35">
      <c r="A918" t="s">
        <v>943</v>
      </c>
      <c r="B918" t="s">
        <v>141</v>
      </c>
      <c r="C918" s="1">
        <v>67798.28</v>
      </c>
      <c r="D918" s="1">
        <v>35310.296658753599</v>
      </c>
      <c r="E918">
        <v>8007923</v>
      </c>
      <c r="F918" t="s">
        <v>1422</v>
      </c>
      <c r="G918" t="s">
        <v>42</v>
      </c>
      <c r="H918" t="s">
        <v>338</v>
      </c>
      <c r="I918" t="s">
        <v>339</v>
      </c>
      <c r="J918" t="s">
        <v>340</v>
      </c>
      <c r="K918" t="s">
        <v>14</v>
      </c>
      <c r="L918" t="s">
        <v>14</v>
      </c>
      <c r="M918">
        <v>100</v>
      </c>
      <c r="N918" s="1">
        <v>67798.28</v>
      </c>
      <c r="O918" s="1">
        <v>35310.296658753599</v>
      </c>
      <c r="P918" s="1">
        <v>15536.5305298516</v>
      </c>
      <c r="Q918" s="1">
        <v>0</v>
      </c>
      <c r="R918" s="28">
        <v>8.1596227039874195E-2</v>
      </c>
      <c r="S918" s="1">
        <v>0</v>
      </c>
      <c r="T918" s="1">
        <v>19773.766128902</v>
      </c>
      <c r="U918" s="28">
        <v>8.1596227039874195E-2</v>
      </c>
      <c r="V918" s="1">
        <v>21387.2308393893</v>
      </c>
    </row>
    <row r="919" spans="1:22" x14ac:dyDescent="0.35">
      <c r="A919" t="s">
        <v>1510</v>
      </c>
      <c r="B919" t="s">
        <v>35</v>
      </c>
      <c r="C919" s="1">
        <v>42939.93</v>
      </c>
      <c r="D919" s="1">
        <v>22363.718766997001</v>
      </c>
      <c r="E919">
        <v>82417</v>
      </c>
      <c r="F919" t="s">
        <v>467</v>
      </c>
      <c r="G919" t="s">
        <v>42</v>
      </c>
      <c r="H919" t="s">
        <v>85</v>
      </c>
      <c r="I919" t="s">
        <v>86</v>
      </c>
      <c r="J919" t="s">
        <v>78</v>
      </c>
      <c r="K919" t="s">
        <v>18</v>
      </c>
      <c r="L919" t="s">
        <v>13</v>
      </c>
      <c r="M919">
        <v>40</v>
      </c>
      <c r="N919" s="1">
        <v>17175.972000000002</v>
      </c>
      <c r="O919" s="1">
        <v>8945.4875067987996</v>
      </c>
      <c r="P919" s="1">
        <v>0</v>
      </c>
      <c r="Q919" s="1">
        <v>8945.4875067987996</v>
      </c>
      <c r="R919" s="28">
        <v>-0.33101431016382799</v>
      </c>
      <c r="S919" s="1">
        <v>5984.4031306566603</v>
      </c>
      <c r="T919" s="1">
        <v>0</v>
      </c>
      <c r="U919" s="28">
        <v>0</v>
      </c>
      <c r="V919" s="1">
        <v>0</v>
      </c>
    </row>
    <row r="920" spans="1:22" x14ac:dyDescent="0.35">
      <c r="A920" t="s">
        <v>1510</v>
      </c>
      <c r="B920" t="s">
        <v>35</v>
      </c>
      <c r="C920" s="1">
        <v>42939.93</v>
      </c>
      <c r="D920" s="1">
        <v>22363.718766997001</v>
      </c>
      <c r="E920">
        <v>82417</v>
      </c>
      <c r="F920" t="s">
        <v>467</v>
      </c>
      <c r="G920" t="s">
        <v>68</v>
      </c>
      <c r="H920" t="s">
        <v>149</v>
      </c>
      <c r="I920" t="s">
        <v>150</v>
      </c>
      <c r="J920" t="s">
        <v>71</v>
      </c>
      <c r="K920" t="s">
        <v>13</v>
      </c>
      <c r="L920" t="s">
        <v>13</v>
      </c>
      <c r="M920">
        <v>10</v>
      </c>
      <c r="N920" s="1">
        <v>4293.9930000000004</v>
      </c>
      <c r="O920" s="1">
        <v>2236.3718766996999</v>
      </c>
      <c r="P920" s="1">
        <v>984.003625747868</v>
      </c>
      <c r="Q920" s="1">
        <v>0</v>
      </c>
      <c r="R920" s="28">
        <v>-0.33101431016382799</v>
      </c>
      <c r="S920" s="1">
        <v>0</v>
      </c>
      <c r="T920" s="1">
        <v>1252.3682509518301</v>
      </c>
      <c r="U920" s="28">
        <v>-0.33101431016382799</v>
      </c>
      <c r="V920" s="1">
        <v>837.81643829193195</v>
      </c>
    </row>
    <row r="921" spans="1:22" x14ac:dyDescent="0.35">
      <c r="A921" t="s">
        <v>1510</v>
      </c>
      <c r="B921" t="s">
        <v>35</v>
      </c>
      <c r="C921" s="1">
        <v>42939.93</v>
      </c>
      <c r="D921" s="1">
        <v>22363.718766997001</v>
      </c>
      <c r="E921">
        <v>89897</v>
      </c>
      <c r="F921" t="s">
        <v>672</v>
      </c>
      <c r="G921" t="s">
        <v>68</v>
      </c>
      <c r="H921" t="s">
        <v>85</v>
      </c>
      <c r="I921" t="s">
        <v>86</v>
      </c>
      <c r="J921" t="s">
        <v>78</v>
      </c>
      <c r="K921" t="s">
        <v>18</v>
      </c>
      <c r="L921" t="s">
        <v>13</v>
      </c>
      <c r="M921">
        <v>40</v>
      </c>
      <c r="N921" s="1">
        <v>17175.972000000002</v>
      </c>
      <c r="O921" s="1">
        <v>8945.4875067987996</v>
      </c>
      <c r="P921" s="1">
        <v>0</v>
      </c>
      <c r="Q921" s="1">
        <v>8945.4875067987996</v>
      </c>
      <c r="R921" s="28">
        <v>-0.33101431016382799</v>
      </c>
      <c r="S921" s="1">
        <v>5984.4031306566603</v>
      </c>
      <c r="T921" s="1">
        <v>0</v>
      </c>
      <c r="U921" s="28">
        <v>0</v>
      </c>
      <c r="V921" s="1">
        <v>0</v>
      </c>
    </row>
    <row r="922" spans="1:22" x14ac:dyDescent="0.35">
      <c r="A922" t="s">
        <v>1510</v>
      </c>
      <c r="B922" t="s">
        <v>35</v>
      </c>
      <c r="C922" s="1">
        <v>42939.93</v>
      </c>
      <c r="D922" s="1">
        <v>22363.718766997001</v>
      </c>
      <c r="E922">
        <v>89897</v>
      </c>
      <c r="F922" t="s">
        <v>672</v>
      </c>
      <c r="G922" t="s">
        <v>68</v>
      </c>
      <c r="H922" t="s">
        <v>149</v>
      </c>
      <c r="I922" t="s">
        <v>150</v>
      </c>
      <c r="J922" t="s">
        <v>71</v>
      </c>
      <c r="K922" t="s">
        <v>13</v>
      </c>
      <c r="L922" t="s">
        <v>13</v>
      </c>
      <c r="M922">
        <v>10</v>
      </c>
      <c r="N922" s="1">
        <v>4293.9930000000004</v>
      </c>
      <c r="O922" s="1">
        <v>2236.3718766996999</v>
      </c>
      <c r="P922" s="1">
        <v>984.003625747868</v>
      </c>
      <c r="Q922" s="1">
        <v>0</v>
      </c>
      <c r="R922" s="28">
        <v>-0.33101431016382799</v>
      </c>
      <c r="S922" s="1">
        <v>0</v>
      </c>
      <c r="T922" s="1">
        <v>1252.3682509518301</v>
      </c>
      <c r="U922" s="28">
        <v>-0.33101431016382799</v>
      </c>
      <c r="V922" s="1">
        <v>837.81643829193195</v>
      </c>
    </row>
    <row r="923" spans="1:22" x14ac:dyDescent="0.35">
      <c r="A923" t="s">
        <v>1511</v>
      </c>
      <c r="B923" t="s">
        <v>35</v>
      </c>
      <c r="C923" s="1">
        <v>100661.66</v>
      </c>
      <c r="D923" s="1">
        <v>52426.006629705</v>
      </c>
      <c r="E923">
        <v>82417</v>
      </c>
      <c r="F923" t="s">
        <v>467</v>
      </c>
      <c r="G923" s="7" t="s">
        <v>68</v>
      </c>
      <c r="H923" t="s">
        <v>85</v>
      </c>
      <c r="I923" t="s">
        <v>86</v>
      </c>
      <c r="J923" t="s">
        <v>78</v>
      </c>
      <c r="K923" t="s">
        <v>18</v>
      </c>
      <c r="L923" t="s">
        <v>13</v>
      </c>
      <c r="M923">
        <v>0.8</v>
      </c>
      <c r="N923" s="1">
        <v>805.29327999999998</v>
      </c>
      <c r="O923" s="1">
        <v>419.40805303764</v>
      </c>
      <c r="P923" s="1">
        <v>0</v>
      </c>
      <c r="Q923" s="1">
        <v>419.40805303764</v>
      </c>
      <c r="R923" s="28">
        <v>-0.33101431016382799</v>
      </c>
      <c r="S923" s="1">
        <v>280.57798568423198</v>
      </c>
      <c r="T923" s="1">
        <v>0</v>
      </c>
      <c r="U923" s="28">
        <v>0</v>
      </c>
      <c r="V923" s="1">
        <v>0</v>
      </c>
    </row>
    <row r="924" spans="1:22" x14ac:dyDescent="0.35">
      <c r="A924" t="s">
        <v>1511</v>
      </c>
      <c r="B924" t="s">
        <v>35</v>
      </c>
      <c r="C924" s="1">
        <v>100661.66</v>
      </c>
      <c r="D924" s="1">
        <v>52426.006629705</v>
      </c>
      <c r="E924">
        <v>1266402</v>
      </c>
      <c r="F924" t="s">
        <v>162</v>
      </c>
      <c r="G924" t="s">
        <v>42</v>
      </c>
      <c r="H924" t="s">
        <v>118</v>
      </c>
      <c r="I924" t="s">
        <v>119</v>
      </c>
      <c r="J924" t="s">
        <v>39</v>
      </c>
      <c r="K924" t="s">
        <v>3</v>
      </c>
      <c r="L924" t="s">
        <v>3</v>
      </c>
      <c r="M924">
        <v>99</v>
      </c>
      <c r="N924" s="1">
        <v>99655.043399999995</v>
      </c>
      <c r="O924" s="1">
        <v>51901.746563407898</v>
      </c>
      <c r="P924" s="1">
        <v>22836.768487899499</v>
      </c>
      <c r="Q924" s="1">
        <v>0</v>
      </c>
      <c r="R924" s="28">
        <v>4.0485521243141198E-2</v>
      </c>
      <c r="S924" s="1">
        <v>0</v>
      </c>
      <c r="T924" s="1">
        <v>29064.978075508501</v>
      </c>
      <c r="U924" s="28">
        <v>4.0485521243141198E-2</v>
      </c>
      <c r="V924" s="1">
        <v>30241.688862815899</v>
      </c>
    </row>
    <row r="925" spans="1:22" x14ac:dyDescent="0.35">
      <c r="A925" t="s">
        <v>1511</v>
      </c>
      <c r="B925" t="s">
        <v>35</v>
      </c>
      <c r="C925" s="1">
        <v>100661.66</v>
      </c>
      <c r="D925" s="1">
        <v>52426.006629705</v>
      </c>
      <c r="E925">
        <v>82417</v>
      </c>
      <c r="F925" t="s">
        <v>467</v>
      </c>
      <c r="G925" s="7" t="s">
        <v>68</v>
      </c>
      <c r="H925" t="s">
        <v>149</v>
      </c>
      <c r="I925" t="s">
        <v>150</v>
      </c>
      <c r="J925" t="s">
        <v>71</v>
      </c>
      <c r="K925" t="s">
        <v>13</v>
      </c>
      <c r="L925" t="s">
        <v>13</v>
      </c>
      <c r="M925">
        <v>0.2</v>
      </c>
      <c r="N925" s="1">
        <v>201.32332</v>
      </c>
      <c r="O925" s="1">
        <v>104.85201325941</v>
      </c>
      <c r="P925" s="1">
        <v>46.134885834140398</v>
      </c>
      <c r="Q925" s="1">
        <v>0</v>
      </c>
      <c r="R925" s="28">
        <v>-0.33101431016382799</v>
      </c>
      <c r="S925" s="1">
        <v>0</v>
      </c>
      <c r="T925" s="1">
        <v>58.717127425269602</v>
      </c>
      <c r="U925" s="28">
        <v>-0.33101431016382799</v>
      </c>
      <c r="V925" s="1">
        <v>39.2809179957924</v>
      </c>
    </row>
    <row r="926" spans="1:22" x14ac:dyDescent="0.35">
      <c r="A926" t="s">
        <v>944</v>
      </c>
      <c r="B926" t="s">
        <v>35</v>
      </c>
      <c r="C926" s="1">
        <v>-186.15</v>
      </c>
      <c r="D926" s="1">
        <v>-96.949535047599795</v>
      </c>
      <c r="E926">
        <v>1306436</v>
      </c>
      <c r="F926" t="s">
        <v>354</v>
      </c>
      <c r="G926" s="7" t="s">
        <v>42</v>
      </c>
      <c r="H926" t="s">
        <v>272</v>
      </c>
      <c r="I926" t="s">
        <v>273</v>
      </c>
      <c r="J926" t="s">
        <v>84</v>
      </c>
      <c r="K926" t="s">
        <v>7</v>
      </c>
      <c r="L926" t="s">
        <v>7</v>
      </c>
      <c r="M926">
        <v>100</v>
      </c>
      <c r="N926" s="1">
        <v>-186.15</v>
      </c>
      <c r="O926" s="1">
        <v>-96.949535047599795</v>
      </c>
      <c r="P926" s="1">
        <v>-42.657795420943899</v>
      </c>
      <c r="Q926" s="1">
        <v>0</v>
      </c>
      <c r="R926" s="28">
        <v>4.5000203846254097E-2</v>
      </c>
      <c r="S926" s="1">
        <v>0</v>
      </c>
      <c r="T926" s="1">
        <v>-54.291739626655897</v>
      </c>
      <c r="U926" s="28">
        <v>4.5000203846254097E-2</v>
      </c>
      <c r="V926" s="1">
        <v>-56.7348789770232</v>
      </c>
    </row>
    <row r="927" spans="1:22" x14ac:dyDescent="0.35">
      <c r="A927" t="s">
        <v>1512</v>
      </c>
      <c r="B927" t="s">
        <v>35</v>
      </c>
      <c r="C927" s="1">
        <v>1413.15</v>
      </c>
      <c r="D927" s="1">
        <v>735.98837202533298</v>
      </c>
      <c r="E927">
        <v>8007883</v>
      </c>
      <c r="F927" t="s">
        <v>1410</v>
      </c>
      <c r="G927" s="7" t="s">
        <v>42</v>
      </c>
      <c r="H927" t="s">
        <v>49</v>
      </c>
      <c r="I927" t="s">
        <v>50</v>
      </c>
      <c r="J927" t="s">
        <v>39</v>
      </c>
      <c r="K927" t="s">
        <v>3</v>
      </c>
      <c r="L927" t="s">
        <v>3</v>
      </c>
      <c r="M927">
        <v>100</v>
      </c>
      <c r="N927" s="1">
        <v>1413.15</v>
      </c>
      <c r="O927" s="1">
        <v>735.98837202533298</v>
      </c>
      <c r="P927" s="1">
        <v>323.83488369114701</v>
      </c>
      <c r="Q927" s="1">
        <v>0</v>
      </c>
      <c r="R927" s="28">
        <v>4.0485521243141198E-2</v>
      </c>
      <c r="S927" s="1">
        <v>0</v>
      </c>
      <c r="T927" s="1">
        <v>412.15348833418602</v>
      </c>
      <c r="U927" s="28">
        <v>4.0485521243141198E-2</v>
      </c>
      <c r="V927" s="1">
        <v>428.83973714157497</v>
      </c>
    </row>
    <row r="928" spans="1:22" x14ac:dyDescent="0.35">
      <c r="A928" t="s">
        <v>1513</v>
      </c>
      <c r="B928" t="s">
        <v>35</v>
      </c>
      <c r="C928" s="1">
        <v>16534.57</v>
      </c>
      <c r="D928" s="1">
        <v>8611.4363347407598</v>
      </c>
      <c r="E928">
        <v>8008966</v>
      </c>
      <c r="F928" t="s">
        <v>436</v>
      </c>
      <c r="G928" s="7" t="s">
        <v>42</v>
      </c>
      <c r="H928" t="s">
        <v>45</v>
      </c>
      <c r="I928" t="s">
        <v>46</v>
      </c>
      <c r="J928" t="s">
        <v>39</v>
      </c>
      <c r="K928" t="s">
        <v>3</v>
      </c>
      <c r="L928" t="s">
        <v>3</v>
      </c>
      <c r="M928">
        <v>100</v>
      </c>
      <c r="N928" s="1">
        <v>16534.57</v>
      </c>
      <c r="O928" s="1">
        <v>8611.4363347407598</v>
      </c>
      <c r="P928" s="1">
        <v>3789.03198728593</v>
      </c>
      <c r="Q928" s="1">
        <v>0</v>
      </c>
      <c r="R928" s="28">
        <v>4.0485521243141198E-2</v>
      </c>
      <c r="S928" s="1">
        <v>0</v>
      </c>
      <c r="T928" s="1">
        <v>4822.4043474548298</v>
      </c>
      <c r="U928" s="28">
        <v>4.0485521243141198E-2</v>
      </c>
      <c r="V928" s="1">
        <v>5017.6419011067201</v>
      </c>
    </row>
    <row r="929" spans="1:22" x14ac:dyDescent="0.35">
      <c r="A929" t="s">
        <v>945</v>
      </c>
      <c r="B929" t="s">
        <v>35</v>
      </c>
      <c r="C929" s="1">
        <v>58686.68</v>
      </c>
      <c r="D929" s="1">
        <v>30564.847378389899</v>
      </c>
      <c r="E929">
        <v>88707</v>
      </c>
      <c r="F929" t="s">
        <v>258</v>
      </c>
      <c r="G929" s="7" t="s">
        <v>42</v>
      </c>
      <c r="H929" t="s">
        <v>37</v>
      </c>
      <c r="I929" t="s">
        <v>38</v>
      </c>
      <c r="J929" t="s">
        <v>39</v>
      </c>
      <c r="K929" t="s">
        <v>3</v>
      </c>
      <c r="L929" t="s">
        <v>3</v>
      </c>
      <c r="M929">
        <v>100</v>
      </c>
      <c r="N929" s="1">
        <v>58686.68</v>
      </c>
      <c r="O929" s="1">
        <v>30564.847378389899</v>
      </c>
      <c r="P929" s="1">
        <v>13448.5328464916</v>
      </c>
      <c r="Q929" s="1">
        <v>0</v>
      </c>
      <c r="R929" s="28">
        <v>4.0485521243141198E-2</v>
      </c>
      <c r="S929" s="1">
        <v>0</v>
      </c>
      <c r="T929" s="1">
        <v>17116.314531898301</v>
      </c>
      <c r="U929" s="28">
        <v>4.0485521243141198E-2</v>
      </c>
      <c r="V929" s="1">
        <v>17809.277447483801</v>
      </c>
    </row>
    <row r="930" spans="1:22" x14ac:dyDescent="0.35">
      <c r="A930" t="s">
        <v>1514</v>
      </c>
      <c r="B930" t="s">
        <v>35</v>
      </c>
      <c r="C930" s="1">
        <v>49597.04</v>
      </c>
      <c r="D930" s="1">
        <v>25830.835174521701</v>
      </c>
      <c r="E930">
        <v>1055405</v>
      </c>
      <c r="F930" t="s">
        <v>1394</v>
      </c>
      <c r="G930" s="7" t="s">
        <v>42</v>
      </c>
      <c r="H930" t="s">
        <v>146</v>
      </c>
      <c r="I930" t="s">
        <v>147</v>
      </c>
      <c r="J930" t="s">
        <v>39</v>
      </c>
      <c r="K930" t="s">
        <v>3</v>
      </c>
      <c r="L930" t="s">
        <v>3</v>
      </c>
      <c r="M930">
        <v>12</v>
      </c>
      <c r="N930" s="1">
        <v>5951.6448</v>
      </c>
      <c r="O930" s="1">
        <v>3099.7002209426</v>
      </c>
      <c r="P930" s="1">
        <v>1363.8680972147399</v>
      </c>
      <c r="Q930" s="1">
        <v>0</v>
      </c>
      <c r="R930" s="28">
        <v>4.0485521243141198E-2</v>
      </c>
      <c r="S930" s="1">
        <v>0</v>
      </c>
      <c r="T930" s="1">
        <v>1735.8321237278601</v>
      </c>
      <c r="U930" s="28">
        <v>4.0485521243141198E-2</v>
      </c>
      <c r="V930" s="1">
        <v>1806.1081920475699</v>
      </c>
    </row>
    <row r="931" spans="1:22" x14ac:dyDescent="0.35">
      <c r="A931" t="s">
        <v>1514</v>
      </c>
      <c r="B931" t="s">
        <v>35</v>
      </c>
      <c r="C931" s="1">
        <v>49597.04</v>
      </c>
      <c r="D931" s="1">
        <v>25830.835174521701</v>
      </c>
      <c r="E931">
        <v>1111375</v>
      </c>
      <c r="F931" t="s">
        <v>213</v>
      </c>
      <c r="G931" s="7" t="s">
        <v>68</v>
      </c>
      <c r="H931" t="s">
        <v>146</v>
      </c>
      <c r="I931" t="s">
        <v>147</v>
      </c>
      <c r="J931" t="s">
        <v>39</v>
      </c>
      <c r="K931" t="s">
        <v>3</v>
      </c>
      <c r="L931" t="s">
        <v>3</v>
      </c>
      <c r="M931">
        <v>8</v>
      </c>
      <c r="N931" s="1">
        <v>3967.7631999999999</v>
      </c>
      <c r="O931" s="1">
        <v>2066.4668139617402</v>
      </c>
      <c r="P931" s="1">
        <v>909.24539814316597</v>
      </c>
      <c r="Q931" s="1">
        <v>0</v>
      </c>
      <c r="R931" s="28">
        <v>4.0485521243141198E-2</v>
      </c>
      <c r="S931" s="1">
        <v>0</v>
      </c>
      <c r="T931" s="1">
        <v>1157.22141581857</v>
      </c>
      <c r="U931" s="28">
        <v>4.0485521243141198E-2</v>
      </c>
      <c r="V931" s="1">
        <v>1204.07212803172</v>
      </c>
    </row>
    <row r="932" spans="1:22" x14ac:dyDescent="0.35">
      <c r="A932" t="s">
        <v>1514</v>
      </c>
      <c r="B932" t="s">
        <v>35</v>
      </c>
      <c r="C932" s="1">
        <v>49597.04</v>
      </c>
      <c r="D932" s="1">
        <v>25830.835174521701</v>
      </c>
      <c r="E932">
        <v>1111375</v>
      </c>
      <c r="F932" t="s">
        <v>213</v>
      </c>
      <c r="G932" s="7" t="s">
        <v>68</v>
      </c>
      <c r="H932" t="s">
        <v>200</v>
      </c>
      <c r="I932" t="s">
        <v>201</v>
      </c>
      <c r="J932" t="s">
        <v>39</v>
      </c>
      <c r="K932" t="s">
        <v>3</v>
      </c>
      <c r="L932" t="s">
        <v>3</v>
      </c>
      <c r="M932">
        <v>32</v>
      </c>
      <c r="N932" s="1">
        <v>15871.052799999999</v>
      </c>
      <c r="O932" s="1">
        <v>8265.8672558469407</v>
      </c>
      <c r="P932" s="1">
        <v>3636.9815925726498</v>
      </c>
      <c r="Q932" s="1">
        <v>0</v>
      </c>
      <c r="R932" s="28">
        <v>4.0485521243141198E-2</v>
      </c>
      <c r="S932" s="1">
        <v>0</v>
      </c>
      <c r="T932" s="1">
        <v>4628.88566327429</v>
      </c>
      <c r="U932" s="28">
        <v>4.0485521243141198E-2</v>
      </c>
      <c r="V932" s="1">
        <v>4816.28851212685</v>
      </c>
    </row>
    <row r="933" spans="1:22" x14ac:dyDescent="0.35">
      <c r="A933" t="s">
        <v>1514</v>
      </c>
      <c r="B933" t="s">
        <v>35</v>
      </c>
      <c r="C933" s="1">
        <v>49597.04</v>
      </c>
      <c r="D933" s="1">
        <v>25830.835174521701</v>
      </c>
      <c r="E933">
        <v>1055405</v>
      </c>
      <c r="F933" t="s">
        <v>1394</v>
      </c>
      <c r="G933" s="7" t="s">
        <v>68</v>
      </c>
      <c r="H933" t="s">
        <v>200</v>
      </c>
      <c r="I933" t="s">
        <v>201</v>
      </c>
      <c r="J933" t="s">
        <v>39</v>
      </c>
      <c r="K933" t="s">
        <v>3</v>
      </c>
      <c r="L933" t="s">
        <v>3</v>
      </c>
      <c r="M933">
        <v>48</v>
      </c>
      <c r="N933" s="1">
        <v>23806.5792</v>
      </c>
      <c r="O933" s="1">
        <v>12398.8008837704</v>
      </c>
      <c r="P933" s="1">
        <v>5455.4723888589797</v>
      </c>
      <c r="Q933" s="1">
        <v>0</v>
      </c>
      <c r="R933" s="28">
        <v>4.0485521243141198E-2</v>
      </c>
      <c r="S933" s="1">
        <v>0</v>
      </c>
      <c r="T933" s="1">
        <v>6943.3284949114204</v>
      </c>
      <c r="U933" s="28">
        <v>4.0485521243141198E-2</v>
      </c>
      <c r="V933" s="1">
        <v>7224.4327681902696</v>
      </c>
    </row>
    <row r="934" spans="1:22" x14ac:dyDescent="0.35">
      <c r="A934" t="s">
        <v>1515</v>
      </c>
      <c r="B934" t="s">
        <v>35</v>
      </c>
      <c r="C934" s="1">
        <v>1771.34</v>
      </c>
      <c r="D934" s="1">
        <v>922.53875590231303</v>
      </c>
      <c r="E934">
        <v>1219509</v>
      </c>
      <c r="F934" t="s">
        <v>363</v>
      </c>
      <c r="G934" s="7" t="s">
        <v>42</v>
      </c>
      <c r="H934" t="s">
        <v>95</v>
      </c>
      <c r="I934" t="s">
        <v>96</v>
      </c>
      <c r="J934" t="s">
        <v>84</v>
      </c>
      <c r="K934" t="s">
        <v>7</v>
      </c>
      <c r="L934" t="s">
        <v>7</v>
      </c>
      <c r="M934">
        <v>100</v>
      </c>
      <c r="N934" s="1">
        <v>1771.34</v>
      </c>
      <c r="O934" s="1">
        <v>922.538755902312</v>
      </c>
      <c r="P934" s="1">
        <v>405.917052597017</v>
      </c>
      <c r="Q934" s="1">
        <v>0</v>
      </c>
      <c r="R934" s="28">
        <v>4.5000203846254097E-2</v>
      </c>
      <c r="S934" s="1">
        <v>0</v>
      </c>
      <c r="T934" s="1">
        <v>516.621703305295</v>
      </c>
      <c r="U934" s="28">
        <v>4.5000203846254097E-2</v>
      </c>
      <c r="V934" s="1">
        <v>539.86978526543203</v>
      </c>
    </row>
    <row r="935" spans="1:22" x14ac:dyDescent="0.35">
      <c r="A935" t="s">
        <v>1516</v>
      </c>
      <c r="B935" t="s">
        <v>35</v>
      </c>
      <c r="C935" s="1">
        <v>4452.25</v>
      </c>
      <c r="D935" s="1">
        <v>2318.7943455045702</v>
      </c>
      <c r="E935">
        <v>80714</v>
      </c>
      <c r="F935" t="s">
        <v>1517</v>
      </c>
      <c r="G935" s="7" t="s">
        <v>68</v>
      </c>
      <c r="H935" t="s">
        <v>95</v>
      </c>
      <c r="I935" t="s">
        <v>96</v>
      </c>
      <c r="J935" t="s">
        <v>84</v>
      </c>
      <c r="K935" t="s">
        <v>7</v>
      </c>
      <c r="L935" t="s">
        <v>7</v>
      </c>
      <c r="M935">
        <v>50</v>
      </c>
      <c r="N935" s="1">
        <v>2226.125</v>
      </c>
      <c r="O935" s="1">
        <v>1159.3971727522901</v>
      </c>
      <c r="P935" s="1">
        <v>510.13475601100799</v>
      </c>
      <c r="Q935" s="1">
        <v>0</v>
      </c>
      <c r="R935" s="28">
        <v>4.5000203846254097E-2</v>
      </c>
      <c r="S935" s="1">
        <v>0</v>
      </c>
      <c r="T935" s="1">
        <v>649.26241674128198</v>
      </c>
      <c r="U935" s="28">
        <v>4.5000203846254097E-2</v>
      </c>
      <c r="V935" s="1">
        <v>678.47935784435197</v>
      </c>
    </row>
    <row r="936" spans="1:22" x14ac:dyDescent="0.35">
      <c r="A936" t="s">
        <v>1516</v>
      </c>
      <c r="B936" t="s">
        <v>35</v>
      </c>
      <c r="C936" s="1">
        <v>4452.25</v>
      </c>
      <c r="D936" s="1">
        <v>2318.7943455045702</v>
      </c>
      <c r="E936">
        <v>175403</v>
      </c>
      <c r="F936" t="s">
        <v>249</v>
      </c>
      <c r="G936" t="s">
        <v>42</v>
      </c>
      <c r="H936" t="s">
        <v>95</v>
      </c>
      <c r="I936" t="s">
        <v>96</v>
      </c>
      <c r="J936" t="s">
        <v>84</v>
      </c>
      <c r="K936" t="s">
        <v>7</v>
      </c>
      <c r="L936" t="s">
        <v>7</v>
      </c>
      <c r="M936">
        <v>50</v>
      </c>
      <c r="N936" s="1">
        <v>2226.125</v>
      </c>
      <c r="O936" s="1">
        <v>1159.3971727522901</v>
      </c>
      <c r="P936" s="1">
        <v>510.13475601100799</v>
      </c>
      <c r="Q936" s="1">
        <v>0</v>
      </c>
      <c r="R936" s="28">
        <v>4.5000203846254097E-2</v>
      </c>
      <c r="S936" s="1">
        <v>0</v>
      </c>
      <c r="T936" s="1">
        <v>649.26241674128198</v>
      </c>
      <c r="U936" s="28">
        <v>4.5000203846254097E-2</v>
      </c>
      <c r="V936" s="1">
        <v>678.47935784435197</v>
      </c>
    </row>
    <row r="937" spans="1:22" x14ac:dyDescent="0.35">
      <c r="A937" t="s">
        <v>946</v>
      </c>
      <c r="B937" t="s">
        <v>35</v>
      </c>
      <c r="C937" s="1">
        <v>-7.93</v>
      </c>
      <c r="D937" s="1">
        <v>-4.1300554011682298</v>
      </c>
      <c r="E937">
        <v>8000428</v>
      </c>
      <c r="F937" t="s">
        <v>947</v>
      </c>
      <c r="G937" s="7" t="s">
        <v>42</v>
      </c>
      <c r="H937" t="s">
        <v>153</v>
      </c>
      <c r="I937" t="s">
        <v>154</v>
      </c>
      <c r="J937" t="s">
        <v>155</v>
      </c>
      <c r="K937" t="s">
        <v>11</v>
      </c>
      <c r="L937" t="s">
        <v>11</v>
      </c>
      <c r="M937">
        <v>100</v>
      </c>
      <c r="N937" s="1">
        <v>-7.93</v>
      </c>
      <c r="O937" s="1">
        <v>-4.1300554011682298</v>
      </c>
      <c r="P937" s="1">
        <v>-1.8172243765140199</v>
      </c>
      <c r="Q937" s="1">
        <v>0</v>
      </c>
      <c r="R937" s="28">
        <v>8.1596227039868005E-2</v>
      </c>
      <c r="S937" s="1">
        <v>0</v>
      </c>
      <c r="T937" s="1">
        <v>-2.3128310246542099</v>
      </c>
      <c r="U937" s="28">
        <v>8.1596227039868005E-2</v>
      </c>
      <c r="V937" s="1">
        <v>-2.5015493100467401</v>
      </c>
    </row>
    <row r="938" spans="1:22" x14ac:dyDescent="0.35">
      <c r="A938" t="s">
        <v>948</v>
      </c>
      <c r="B938" t="s">
        <v>35</v>
      </c>
      <c r="C938" s="1">
        <v>9386.18</v>
      </c>
      <c r="D938" s="1">
        <v>4888.45440168187</v>
      </c>
      <c r="E938">
        <v>8007413</v>
      </c>
      <c r="F938" t="s">
        <v>282</v>
      </c>
      <c r="G938" s="7" t="s">
        <v>42</v>
      </c>
      <c r="H938" t="s">
        <v>52</v>
      </c>
      <c r="I938" t="s">
        <v>53</v>
      </c>
      <c r="J938" t="s">
        <v>54</v>
      </c>
      <c r="K938" t="s">
        <v>8</v>
      </c>
      <c r="L938" t="s">
        <v>8</v>
      </c>
      <c r="M938">
        <v>100</v>
      </c>
      <c r="N938" s="1">
        <v>9386.18</v>
      </c>
      <c r="O938" s="1">
        <v>4888.45440168187</v>
      </c>
      <c r="P938" s="1">
        <v>2150.9199367400201</v>
      </c>
      <c r="Q938" s="1">
        <v>0</v>
      </c>
      <c r="R938" s="28">
        <v>8.1596227039873598E-2</v>
      </c>
      <c r="S938" s="1">
        <v>0</v>
      </c>
      <c r="T938" s="1">
        <v>2737.5344649418498</v>
      </c>
      <c r="U938" s="28">
        <v>8.1596227039873598E-2</v>
      </c>
      <c r="V938" s="1">
        <v>2960.9069486727199</v>
      </c>
    </row>
    <row r="939" spans="1:22" x14ac:dyDescent="0.35">
      <c r="A939" t="s">
        <v>1518</v>
      </c>
      <c r="B939" t="s">
        <v>35</v>
      </c>
      <c r="C939" s="1">
        <v>10284.469999999999</v>
      </c>
      <c r="D939" s="1">
        <v>5356.2964529196297</v>
      </c>
      <c r="E939">
        <v>8004650</v>
      </c>
      <c r="F939" t="s">
        <v>724</v>
      </c>
      <c r="G939" s="7" t="s">
        <v>42</v>
      </c>
      <c r="H939" t="s">
        <v>63</v>
      </c>
      <c r="I939" t="s">
        <v>64</v>
      </c>
      <c r="J939" t="s">
        <v>39</v>
      </c>
      <c r="K939" t="s">
        <v>3</v>
      </c>
      <c r="L939" t="s">
        <v>3</v>
      </c>
      <c r="M939">
        <v>100</v>
      </c>
      <c r="N939" s="1">
        <v>10284.469999999999</v>
      </c>
      <c r="O939" s="1">
        <v>5356.2964529196297</v>
      </c>
      <c r="P939" s="1">
        <v>2356.7704392846399</v>
      </c>
      <c r="Q939" s="1">
        <v>0</v>
      </c>
      <c r="R939" s="28">
        <v>4.0485521243141198E-2</v>
      </c>
      <c r="S939" s="1">
        <v>0</v>
      </c>
      <c r="T939" s="1">
        <v>2999.5260136349898</v>
      </c>
      <c r="U939" s="28">
        <v>4.0485521243141198E-2</v>
      </c>
      <c r="V939" s="1">
        <v>3120.9633877793699</v>
      </c>
    </row>
    <row r="940" spans="1:22" x14ac:dyDescent="0.35">
      <c r="A940" t="s">
        <v>1519</v>
      </c>
      <c r="B940" t="s">
        <v>35</v>
      </c>
      <c r="C940" s="1">
        <v>1126.1099999999999</v>
      </c>
      <c r="D940" s="1">
        <v>586.49390766829197</v>
      </c>
      <c r="E940">
        <v>1053104</v>
      </c>
      <c r="F940" t="s">
        <v>414</v>
      </c>
      <c r="G940" t="s">
        <v>42</v>
      </c>
      <c r="H940" t="s">
        <v>146</v>
      </c>
      <c r="I940" t="s">
        <v>147</v>
      </c>
      <c r="J940" t="s">
        <v>39</v>
      </c>
      <c r="K940" t="s">
        <v>3</v>
      </c>
      <c r="L940" t="s">
        <v>3</v>
      </c>
      <c r="M940">
        <v>100</v>
      </c>
      <c r="N940" s="1">
        <v>1126.1099999999999</v>
      </c>
      <c r="O940" s="1">
        <v>586.49390766829197</v>
      </c>
      <c r="P940" s="1">
        <v>258.05731937404801</v>
      </c>
      <c r="Q940" s="1">
        <v>0</v>
      </c>
      <c r="R940" s="28">
        <v>4.0485521243141198E-2</v>
      </c>
      <c r="S940" s="1">
        <v>0</v>
      </c>
      <c r="T940" s="1">
        <v>328.43658829424402</v>
      </c>
      <c r="U940" s="28">
        <v>4.0485521243141198E-2</v>
      </c>
      <c r="V940" s="1">
        <v>341.73351476665499</v>
      </c>
    </row>
    <row r="941" spans="1:22" x14ac:dyDescent="0.35">
      <c r="A941" t="s">
        <v>1520</v>
      </c>
      <c r="B941" t="s">
        <v>35</v>
      </c>
      <c r="C941" s="1">
        <v>1213.8800000000001</v>
      </c>
      <c r="D941" s="1">
        <v>632.20575666709897</v>
      </c>
      <c r="E941">
        <v>1304345</v>
      </c>
      <c r="F941" t="s">
        <v>377</v>
      </c>
      <c r="G941" t="s">
        <v>42</v>
      </c>
      <c r="H941" t="s">
        <v>69</v>
      </c>
      <c r="I941" t="s">
        <v>70</v>
      </c>
      <c r="J941" t="s">
        <v>71</v>
      </c>
      <c r="K941" t="s">
        <v>13</v>
      </c>
      <c r="L941" t="s">
        <v>13</v>
      </c>
      <c r="M941">
        <v>100</v>
      </c>
      <c r="N941" s="1">
        <v>1213.8800000000001</v>
      </c>
      <c r="O941" s="1">
        <v>632.20575666709897</v>
      </c>
      <c r="P941" s="1">
        <v>278.17053293352399</v>
      </c>
      <c r="Q941" s="1">
        <v>0</v>
      </c>
      <c r="R941" s="28">
        <v>-0.33101431016382799</v>
      </c>
      <c r="S941" s="1">
        <v>0</v>
      </c>
      <c r="T941" s="1">
        <v>354.03522373357498</v>
      </c>
      <c r="U941" s="28">
        <v>-0.33101431016382799</v>
      </c>
      <c r="V941" s="1">
        <v>236.84449837571</v>
      </c>
    </row>
    <row r="942" spans="1:22" x14ac:dyDescent="0.35">
      <c r="A942" t="s">
        <v>949</v>
      </c>
      <c r="B942" t="s">
        <v>950</v>
      </c>
      <c r="C942" s="1">
        <v>7470.15</v>
      </c>
      <c r="D942" s="1">
        <v>3890.5590611647999</v>
      </c>
      <c r="E942">
        <v>81025</v>
      </c>
      <c r="F942" t="s">
        <v>645</v>
      </c>
      <c r="G942" s="7" t="s">
        <v>42</v>
      </c>
      <c r="H942" t="s">
        <v>646</v>
      </c>
      <c r="I942" t="s">
        <v>647</v>
      </c>
      <c r="J942" t="s">
        <v>71</v>
      </c>
      <c r="K942" t="s">
        <v>13</v>
      </c>
      <c r="L942" t="s">
        <v>13</v>
      </c>
      <c r="M942">
        <v>100</v>
      </c>
      <c r="N942" s="1">
        <v>7470.15</v>
      </c>
      <c r="O942" s="1">
        <v>3890.5590611647999</v>
      </c>
      <c r="P942" s="1">
        <v>1711.8459869125099</v>
      </c>
      <c r="Q942" s="1">
        <v>0</v>
      </c>
      <c r="R942" s="28">
        <v>-0.33101431016382799</v>
      </c>
      <c r="S942" s="1">
        <v>0</v>
      </c>
      <c r="T942" s="1">
        <v>2178.71307425229</v>
      </c>
      <c r="U942" s="28">
        <v>-0.33101431016382799</v>
      </c>
      <c r="V942" s="1">
        <v>1457.5278689337499</v>
      </c>
    </row>
    <row r="943" spans="1:22" x14ac:dyDescent="0.35">
      <c r="A943" t="s">
        <v>951</v>
      </c>
      <c r="B943" t="s">
        <v>35</v>
      </c>
      <c r="C943" s="1">
        <v>11781.96</v>
      </c>
      <c r="D943" s="1">
        <v>6136.2102817589002</v>
      </c>
      <c r="E943">
        <v>963911</v>
      </c>
      <c r="F943" t="s">
        <v>41</v>
      </c>
      <c r="G943" s="7" t="s">
        <v>42</v>
      </c>
      <c r="H943" t="s">
        <v>37</v>
      </c>
      <c r="I943" t="s">
        <v>38</v>
      </c>
      <c r="J943" t="s">
        <v>39</v>
      </c>
      <c r="K943" t="s">
        <v>3</v>
      </c>
      <c r="L943" t="s">
        <v>3</v>
      </c>
      <c r="M943">
        <v>100</v>
      </c>
      <c r="N943" s="1">
        <v>11781.96</v>
      </c>
      <c r="O943" s="1">
        <v>6136.2102817589002</v>
      </c>
      <c r="P943" s="1">
        <v>2699.9325239739201</v>
      </c>
      <c r="Q943" s="1">
        <v>0</v>
      </c>
      <c r="R943" s="28">
        <v>4.0485521243141198E-2</v>
      </c>
      <c r="S943" s="1">
        <v>0</v>
      </c>
      <c r="T943" s="1">
        <v>3436.2777577849802</v>
      </c>
      <c r="U943" s="28">
        <v>4.0485521243141198E-2</v>
      </c>
      <c r="V943" s="1">
        <v>3575.3972539451202</v>
      </c>
    </row>
    <row r="944" spans="1:22" x14ac:dyDescent="0.35">
      <c r="A944" t="s">
        <v>1521</v>
      </c>
      <c r="B944" t="s">
        <v>35</v>
      </c>
      <c r="C944" s="1">
        <v>3724.46</v>
      </c>
      <c r="D944" s="1">
        <v>1939.7510894621701</v>
      </c>
      <c r="E944">
        <v>8007883</v>
      </c>
      <c r="F944" t="s">
        <v>1410</v>
      </c>
      <c r="G944" s="7" t="s">
        <v>42</v>
      </c>
      <c r="H944" t="s">
        <v>49</v>
      </c>
      <c r="I944" t="s">
        <v>50</v>
      </c>
      <c r="J944" t="s">
        <v>39</v>
      </c>
      <c r="K944" t="s">
        <v>3</v>
      </c>
      <c r="L944" t="s">
        <v>3</v>
      </c>
      <c r="M944">
        <v>100</v>
      </c>
      <c r="N944" s="1">
        <v>3724.46</v>
      </c>
      <c r="O944" s="1">
        <v>1939.7510894621701</v>
      </c>
      <c r="P944" s="1">
        <v>853.49047936335501</v>
      </c>
      <c r="Q944" s="1">
        <v>0</v>
      </c>
      <c r="R944" s="28">
        <v>4.0485521243141198E-2</v>
      </c>
      <c r="S944" s="1">
        <v>0</v>
      </c>
      <c r="T944" s="1">
        <v>1086.2606100988201</v>
      </c>
      <c r="U944" s="28">
        <v>4.0485521243141198E-2</v>
      </c>
      <c r="V944" s="1">
        <v>1130.23843710456</v>
      </c>
    </row>
    <row r="945" spans="1:22" x14ac:dyDescent="0.35">
      <c r="A945" t="s">
        <v>1522</v>
      </c>
      <c r="B945" t="s">
        <v>35</v>
      </c>
      <c r="C945" s="1">
        <v>77130.850000000006</v>
      </c>
      <c r="D945" s="1">
        <v>40170.830219318603</v>
      </c>
      <c r="E945">
        <v>8007879</v>
      </c>
      <c r="F945" t="s">
        <v>402</v>
      </c>
      <c r="G945" s="7" t="s">
        <v>42</v>
      </c>
      <c r="H945" t="s">
        <v>37</v>
      </c>
      <c r="I945" t="s">
        <v>38</v>
      </c>
      <c r="J945" t="s">
        <v>39</v>
      </c>
      <c r="K945" t="s">
        <v>3</v>
      </c>
      <c r="L945" t="s">
        <v>3</v>
      </c>
      <c r="M945">
        <v>100</v>
      </c>
      <c r="N945" s="1">
        <v>77130.850000000006</v>
      </c>
      <c r="O945" s="1">
        <v>40170.830219318603</v>
      </c>
      <c r="P945" s="1">
        <v>17675.165296500199</v>
      </c>
      <c r="Q945" s="1">
        <v>0</v>
      </c>
      <c r="R945" s="28">
        <v>4.0485521243141198E-2</v>
      </c>
      <c r="S945" s="1">
        <v>0</v>
      </c>
      <c r="T945" s="1">
        <v>22495.6649228184</v>
      </c>
      <c r="U945" s="28">
        <v>4.0485521243141198E-2</v>
      </c>
      <c r="V945" s="1">
        <v>23406.413642929801</v>
      </c>
    </row>
    <row r="946" spans="1:22" x14ac:dyDescent="0.35">
      <c r="A946" t="s">
        <v>1523</v>
      </c>
      <c r="B946" t="s">
        <v>35</v>
      </c>
      <c r="C946" s="1">
        <v>2225.0500000000002</v>
      </c>
      <c r="D946" s="1">
        <v>1158.83729765062</v>
      </c>
      <c r="E946">
        <v>187866</v>
      </c>
      <c r="F946" t="s">
        <v>565</v>
      </c>
      <c r="G946" s="7" t="s">
        <v>42</v>
      </c>
      <c r="H946" t="s">
        <v>82</v>
      </c>
      <c r="I946" t="s">
        <v>83</v>
      </c>
      <c r="J946" t="s">
        <v>84</v>
      </c>
      <c r="K946" t="s">
        <v>7</v>
      </c>
      <c r="L946" t="s">
        <v>7</v>
      </c>
      <c r="M946">
        <v>100</v>
      </c>
      <c r="N946" s="1">
        <v>2225.0500000000002</v>
      </c>
      <c r="O946" s="1">
        <v>1158.83729765062</v>
      </c>
      <c r="P946" s="1">
        <v>509.888410966273</v>
      </c>
      <c r="Q946" s="1">
        <v>0</v>
      </c>
      <c r="R946" s="28">
        <v>4.5000203846254097E-2</v>
      </c>
      <c r="S946" s="1">
        <v>0</v>
      </c>
      <c r="T946" s="1">
        <v>648.94888668434703</v>
      </c>
      <c r="U946" s="28">
        <v>4.5000203846254097E-2</v>
      </c>
      <c r="V946" s="1">
        <v>678.15171887094198</v>
      </c>
    </row>
    <row r="947" spans="1:22" x14ac:dyDescent="0.35">
      <c r="A947" t="s">
        <v>952</v>
      </c>
      <c r="B947" t="s">
        <v>35</v>
      </c>
      <c r="C947" s="1">
        <v>44324.74</v>
      </c>
      <c r="D947" s="1">
        <v>23084.947268900101</v>
      </c>
      <c r="E947">
        <v>1376367</v>
      </c>
      <c r="F947" t="s">
        <v>356</v>
      </c>
      <c r="G947" t="s">
        <v>42</v>
      </c>
      <c r="H947" t="s">
        <v>272</v>
      </c>
      <c r="I947" t="s">
        <v>273</v>
      </c>
      <c r="J947" t="s">
        <v>84</v>
      </c>
      <c r="K947" t="s">
        <v>7</v>
      </c>
      <c r="L947" t="s">
        <v>7</v>
      </c>
      <c r="M947">
        <v>100</v>
      </c>
      <c r="N947" s="1">
        <v>44324.74</v>
      </c>
      <c r="O947" s="1">
        <v>23084.947268900101</v>
      </c>
      <c r="P947" s="1">
        <v>10157.376798316</v>
      </c>
      <c r="Q947" s="1">
        <v>0</v>
      </c>
      <c r="R947" s="28">
        <v>4.5000203846254097E-2</v>
      </c>
      <c r="S947" s="1">
        <v>0</v>
      </c>
      <c r="T947" s="1">
        <v>12927.5704705841</v>
      </c>
      <c r="U947" s="28">
        <v>4.5000203846254097E-2</v>
      </c>
      <c r="V947" s="1">
        <v>13509.3137769972</v>
      </c>
    </row>
    <row r="948" spans="1:22" x14ac:dyDescent="0.35">
      <c r="A948" t="s">
        <v>953</v>
      </c>
      <c r="B948" t="s">
        <v>35</v>
      </c>
      <c r="C948" s="1">
        <v>4163.1400000000003</v>
      </c>
      <c r="D948" s="1">
        <v>2168.22179606804</v>
      </c>
      <c r="E948">
        <v>166876</v>
      </c>
      <c r="F948" t="s">
        <v>954</v>
      </c>
      <c r="G948" t="s">
        <v>42</v>
      </c>
      <c r="H948" t="s">
        <v>73</v>
      </c>
      <c r="I948" t="s">
        <v>74</v>
      </c>
      <c r="J948" t="s">
        <v>75</v>
      </c>
      <c r="K948" t="s">
        <v>2</v>
      </c>
      <c r="L948" t="s">
        <v>2</v>
      </c>
      <c r="M948">
        <v>50</v>
      </c>
      <c r="N948" s="1">
        <v>2081.5700000000002</v>
      </c>
      <c r="O948" s="1">
        <v>1084.11089803402</v>
      </c>
      <c r="P948" s="1">
        <v>477.00879513496898</v>
      </c>
      <c r="Q948" s="1">
        <v>0</v>
      </c>
      <c r="R948" s="28">
        <v>-0.17221561576812999</v>
      </c>
      <c r="S948" s="1">
        <v>0</v>
      </c>
      <c r="T948" s="1">
        <v>607.10210289905103</v>
      </c>
      <c r="U948" s="28">
        <v>-0.17221561576812999</v>
      </c>
      <c r="V948" s="1">
        <v>502.549640414164</v>
      </c>
    </row>
    <row r="949" spans="1:22" x14ac:dyDescent="0.35">
      <c r="A949" t="s">
        <v>953</v>
      </c>
      <c r="B949" t="s">
        <v>35</v>
      </c>
      <c r="C949" s="1">
        <v>4163.1400000000003</v>
      </c>
      <c r="D949" s="1">
        <v>2168.22179606804</v>
      </c>
      <c r="E949">
        <v>8000487</v>
      </c>
      <c r="F949" t="s">
        <v>251</v>
      </c>
      <c r="G949" t="s">
        <v>68</v>
      </c>
      <c r="H949" t="s">
        <v>73</v>
      </c>
      <c r="I949" t="s">
        <v>74</v>
      </c>
      <c r="J949" t="s">
        <v>75</v>
      </c>
      <c r="K949" t="s">
        <v>2</v>
      </c>
      <c r="L949" t="s">
        <v>2</v>
      </c>
      <c r="M949">
        <v>50</v>
      </c>
      <c r="N949" s="1">
        <v>2081.5700000000002</v>
      </c>
      <c r="O949" s="1">
        <v>1084.11089803402</v>
      </c>
      <c r="P949" s="1">
        <v>477.00879513496898</v>
      </c>
      <c r="Q949" s="1">
        <v>0</v>
      </c>
      <c r="R949" s="28">
        <v>-0.17221561576812999</v>
      </c>
      <c r="S949" s="1">
        <v>0</v>
      </c>
      <c r="T949" s="1">
        <v>607.10210289905103</v>
      </c>
      <c r="U949" s="28">
        <v>-0.17221561576812999</v>
      </c>
      <c r="V949" s="1">
        <v>502.549640414164</v>
      </c>
    </row>
    <row r="950" spans="1:22" x14ac:dyDescent="0.35">
      <c r="A950" t="s">
        <v>1524</v>
      </c>
      <c r="B950" t="s">
        <v>35</v>
      </c>
      <c r="C950" s="1">
        <v>4919.76</v>
      </c>
      <c r="D950" s="1">
        <v>2562.2801211162</v>
      </c>
      <c r="E950">
        <v>8010182</v>
      </c>
      <c r="F950" t="s">
        <v>1528</v>
      </c>
      <c r="G950" s="7" t="s">
        <v>42</v>
      </c>
      <c r="H950" t="s">
        <v>1529</v>
      </c>
      <c r="I950" t="s">
        <v>1385</v>
      </c>
      <c r="J950" t="s">
        <v>827</v>
      </c>
      <c r="K950" t="s">
        <v>15</v>
      </c>
      <c r="L950" t="s">
        <v>15</v>
      </c>
      <c r="M950">
        <v>60</v>
      </c>
      <c r="N950" s="1">
        <v>2951.8560000000002</v>
      </c>
      <c r="O950" s="1">
        <v>1537.36807266972</v>
      </c>
      <c r="P950" s="1">
        <v>676.44195197467695</v>
      </c>
      <c r="Q950" s="1">
        <v>0</v>
      </c>
      <c r="R950" s="28">
        <v>8.1596227039872002E-2</v>
      </c>
      <c r="S950" s="1">
        <v>0</v>
      </c>
      <c r="T950" s="1">
        <v>860.92612069504298</v>
      </c>
      <c r="U950" s="28">
        <v>8.1596227039872002E-2</v>
      </c>
      <c r="V950" s="1">
        <v>931.17444390383196</v>
      </c>
    </row>
    <row r="951" spans="1:22" x14ac:dyDescent="0.35">
      <c r="A951" t="s">
        <v>1524</v>
      </c>
      <c r="B951" t="s">
        <v>35</v>
      </c>
      <c r="C951" s="1">
        <v>4919.76</v>
      </c>
      <c r="D951" s="1">
        <v>2562.2801211162</v>
      </c>
      <c r="E951">
        <v>81902</v>
      </c>
      <c r="F951" t="s">
        <v>1527</v>
      </c>
      <c r="G951" s="7" t="s">
        <v>68</v>
      </c>
      <c r="H951" t="s">
        <v>109</v>
      </c>
      <c r="I951" t="s">
        <v>9</v>
      </c>
      <c r="J951" t="s">
        <v>109</v>
      </c>
      <c r="K951" t="s">
        <v>9</v>
      </c>
      <c r="L951" t="s">
        <v>9</v>
      </c>
      <c r="M951">
        <v>13.4</v>
      </c>
      <c r="N951" s="1">
        <v>659.24784</v>
      </c>
      <c r="O951" s="1">
        <v>343.345536229571</v>
      </c>
      <c r="P951" s="1">
        <v>151.07203594101099</v>
      </c>
      <c r="Q951" s="1">
        <v>0</v>
      </c>
      <c r="R951" s="28">
        <v>8.1596227039872807E-2</v>
      </c>
      <c r="S951" s="1">
        <v>0</v>
      </c>
      <c r="T951" s="1">
        <v>192.27350028856</v>
      </c>
      <c r="U951" s="28">
        <v>8.1596227039872807E-2</v>
      </c>
      <c r="V951" s="1">
        <v>207.96229247185599</v>
      </c>
    </row>
    <row r="952" spans="1:22" x14ac:dyDescent="0.35">
      <c r="A952" t="s">
        <v>1524</v>
      </c>
      <c r="B952" t="s">
        <v>35</v>
      </c>
      <c r="C952" s="1">
        <v>4919.76</v>
      </c>
      <c r="D952" s="1">
        <v>2562.2801211162</v>
      </c>
      <c r="E952">
        <v>84872</v>
      </c>
      <c r="F952" t="s">
        <v>1525</v>
      </c>
      <c r="G952" s="7" t="s">
        <v>68</v>
      </c>
      <c r="H952" t="s">
        <v>107</v>
      </c>
      <c r="I952" t="s">
        <v>108</v>
      </c>
      <c r="J952" t="s">
        <v>109</v>
      </c>
      <c r="K952" t="s">
        <v>9</v>
      </c>
      <c r="L952" t="s">
        <v>9</v>
      </c>
      <c r="M952">
        <v>13.3</v>
      </c>
      <c r="N952" s="1">
        <v>654.32808</v>
      </c>
      <c r="O952" s="1">
        <v>340.78325610845502</v>
      </c>
      <c r="P952" s="1">
        <v>149.94463268772</v>
      </c>
      <c r="Q952" s="1">
        <v>0</v>
      </c>
      <c r="R952" s="28">
        <v>8.1596227039872807E-2</v>
      </c>
      <c r="S952" s="1">
        <v>0</v>
      </c>
      <c r="T952" s="1">
        <v>190.83862342073499</v>
      </c>
      <c r="U952" s="28">
        <v>8.1596227039872807E-2</v>
      </c>
      <c r="V952" s="1">
        <v>206.41033506535001</v>
      </c>
    </row>
    <row r="953" spans="1:22" x14ac:dyDescent="0.35">
      <c r="A953" t="s">
        <v>1524</v>
      </c>
      <c r="B953" t="s">
        <v>35</v>
      </c>
      <c r="C953" s="1">
        <v>4919.76</v>
      </c>
      <c r="D953" s="1">
        <v>2562.2801211162</v>
      </c>
      <c r="E953">
        <v>484225</v>
      </c>
      <c r="F953" t="s">
        <v>1526</v>
      </c>
      <c r="G953" s="7" t="s">
        <v>68</v>
      </c>
      <c r="H953" t="s">
        <v>107</v>
      </c>
      <c r="I953" t="s">
        <v>108</v>
      </c>
      <c r="J953" t="s">
        <v>109</v>
      </c>
      <c r="K953" t="s">
        <v>9</v>
      </c>
      <c r="L953" t="s">
        <v>9</v>
      </c>
      <c r="M953">
        <v>13.3</v>
      </c>
      <c r="N953" s="1">
        <v>654.32808</v>
      </c>
      <c r="O953" s="1">
        <v>340.78325610845502</v>
      </c>
      <c r="P953" s="1">
        <v>149.94463268772</v>
      </c>
      <c r="Q953" s="1">
        <v>0</v>
      </c>
      <c r="R953" s="28">
        <v>8.1596227039872807E-2</v>
      </c>
      <c r="S953" s="1">
        <v>0</v>
      </c>
      <c r="T953" s="1">
        <v>190.83862342073499</v>
      </c>
      <c r="U953" s="28">
        <v>8.1596227039872807E-2</v>
      </c>
      <c r="V953" s="1">
        <v>206.41033506535001</v>
      </c>
    </row>
    <row r="954" spans="1:22" x14ac:dyDescent="0.35">
      <c r="A954" t="s">
        <v>1530</v>
      </c>
      <c r="B954" t="s">
        <v>35</v>
      </c>
      <c r="C954" s="1">
        <v>20622.669999999998</v>
      </c>
      <c r="D954" s="1">
        <v>10740.576244641899</v>
      </c>
      <c r="E954">
        <v>153555</v>
      </c>
      <c r="F954" t="s">
        <v>828</v>
      </c>
      <c r="G954" t="s">
        <v>68</v>
      </c>
      <c r="H954" t="s">
        <v>440</v>
      </c>
      <c r="I954" t="s">
        <v>441</v>
      </c>
      <c r="J954" t="s">
        <v>39</v>
      </c>
      <c r="K954" t="s">
        <v>3</v>
      </c>
      <c r="L954" t="s">
        <v>3</v>
      </c>
      <c r="M954">
        <v>40</v>
      </c>
      <c r="N954" s="1">
        <v>8249.0679999999993</v>
      </c>
      <c r="O954" s="1">
        <v>4296.2304978567599</v>
      </c>
      <c r="P954" s="1">
        <v>1890.3414190569699</v>
      </c>
      <c r="Q954" s="1">
        <v>0</v>
      </c>
      <c r="R954" s="28">
        <v>4.0485521243141198E-2</v>
      </c>
      <c r="S954" s="1">
        <v>0</v>
      </c>
      <c r="T954" s="1">
        <v>2405.8890787997898</v>
      </c>
      <c r="U954" s="28">
        <v>4.0485521243141198E-2</v>
      </c>
      <c r="V954" s="1">
        <v>2503.29275220818</v>
      </c>
    </row>
    <row r="955" spans="1:22" x14ac:dyDescent="0.35">
      <c r="A955" t="s">
        <v>1530</v>
      </c>
      <c r="B955" t="s">
        <v>35</v>
      </c>
      <c r="C955" s="1">
        <v>20622.669999999998</v>
      </c>
      <c r="D955" s="1">
        <v>10740.576244641899</v>
      </c>
      <c r="E955">
        <v>8010591</v>
      </c>
      <c r="F955" t="s">
        <v>1531</v>
      </c>
      <c r="G955" s="7" t="s">
        <v>42</v>
      </c>
      <c r="H955" t="s">
        <v>153</v>
      </c>
      <c r="I955" t="s">
        <v>154</v>
      </c>
      <c r="J955" t="s">
        <v>155</v>
      </c>
      <c r="K955" t="s">
        <v>11</v>
      </c>
      <c r="L955" t="s">
        <v>11</v>
      </c>
      <c r="M955">
        <v>60</v>
      </c>
      <c r="N955" s="1">
        <v>12373.602000000001</v>
      </c>
      <c r="O955" s="1">
        <v>6444.3457467851404</v>
      </c>
      <c r="P955" s="1">
        <v>2835.5121285854598</v>
      </c>
      <c r="Q955" s="1">
        <v>0</v>
      </c>
      <c r="R955" s="28">
        <v>8.1596227039868005E-2</v>
      </c>
      <c r="S955" s="1">
        <v>0</v>
      </c>
      <c r="T955" s="1">
        <v>3608.8336181996801</v>
      </c>
      <c r="U955" s="28">
        <v>8.1596227039868005E-2</v>
      </c>
      <c r="V955" s="1">
        <v>3903.3008254594101</v>
      </c>
    </row>
    <row r="956" spans="1:22" x14ac:dyDescent="0.35">
      <c r="A956" t="s">
        <v>1532</v>
      </c>
      <c r="B956" t="s">
        <v>35</v>
      </c>
      <c r="C956" s="1">
        <v>19682.54</v>
      </c>
      <c r="D956" s="1">
        <v>10250.943333633</v>
      </c>
      <c r="E956">
        <v>147020</v>
      </c>
      <c r="F956" t="s">
        <v>1057</v>
      </c>
      <c r="G956" s="7" t="s">
        <v>68</v>
      </c>
      <c r="H956" t="s">
        <v>1058</v>
      </c>
      <c r="I956" t="s">
        <v>1059</v>
      </c>
      <c r="J956" t="s">
        <v>39</v>
      </c>
      <c r="K956" t="s">
        <v>3</v>
      </c>
      <c r="L956" t="s">
        <v>3</v>
      </c>
      <c r="M956">
        <v>42.5</v>
      </c>
      <c r="N956" s="1">
        <v>8365.0794999999998</v>
      </c>
      <c r="O956" s="1">
        <v>4356.6509167940203</v>
      </c>
      <c r="P956" s="1">
        <v>1916.9264033893701</v>
      </c>
      <c r="Q956" s="1">
        <v>0</v>
      </c>
      <c r="R956" s="28">
        <v>4.0485521243141198E-2</v>
      </c>
      <c r="S956" s="1">
        <v>0</v>
      </c>
      <c r="T956" s="1">
        <v>2439.7245134046502</v>
      </c>
      <c r="U956" s="28">
        <v>4.0485521243141198E-2</v>
      </c>
      <c r="V956" s="1">
        <v>2538.49803201951</v>
      </c>
    </row>
    <row r="957" spans="1:22" x14ac:dyDescent="0.35">
      <c r="A957" t="s">
        <v>1532</v>
      </c>
      <c r="B957" t="s">
        <v>35</v>
      </c>
      <c r="C957" s="1">
        <v>19682.54</v>
      </c>
      <c r="D957" s="1">
        <v>10250.943333633</v>
      </c>
      <c r="E957">
        <v>147020</v>
      </c>
      <c r="F957" t="s">
        <v>1057</v>
      </c>
      <c r="G957" s="7" t="s">
        <v>42</v>
      </c>
      <c r="H957" t="s">
        <v>45</v>
      </c>
      <c r="I957" t="s">
        <v>46</v>
      </c>
      <c r="J957" t="s">
        <v>39</v>
      </c>
      <c r="K957" t="s">
        <v>3</v>
      </c>
      <c r="L957" t="s">
        <v>3</v>
      </c>
      <c r="M957">
        <v>42.5</v>
      </c>
      <c r="N957" s="1">
        <v>8365.0794999999998</v>
      </c>
      <c r="O957" s="1">
        <v>4356.6509167940203</v>
      </c>
      <c r="P957" s="1">
        <v>1916.9264033893701</v>
      </c>
      <c r="Q957" s="1">
        <v>0</v>
      </c>
      <c r="R957" s="28">
        <v>4.0485521243141198E-2</v>
      </c>
      <c r="S957" s="1">
        <v>0</v>
      </c>
      <c r="T957" s="1">
        <v>2439.7245134046502</v>
      </c>
      <c r="U957" s="28">
        <v>4.0485521243141198E-2</v>
      </c>
      <c r="V957" s="1">
        <v>2538.49803201951</v>
      </c>
    </row>
    <row r="958" spans="1:22" x14ac:dyDescent="0.35">
      <c r="A958" t="s">
        <v>1532</v>
      </c>
      <c r="B958" t="s">
        <v>35</v>
      </c>
      <c r="C958" s="1">
        <v>19682.54</v>
      </c>
      <c r="D958" s="1">
        <v>10250.943333633</v>
      </c>
      <c r="E958">
        <v>89734</v>
      </c>
      <c r="F958" t="s">
        <v>455</v>
      </c>
      <c r="G958" s="7" t="s">
        <v>68</v>
      </c>
      <c r="H958" t="s">
        <v>1058</v>
      </c>
      <c r="I958" t="s">
        <v>1059</v>
      </c>
      <c r="J958" t="s">
        <v>39</v>
      </c>
      <c r="K958" t="s">
        <v>3</v>
      </c>
      <c r="L958" t="s">
        <v>3</v>
      </c>
      <c r="M958">
        <v>3</v>
      </c>
      <c r="N958" s="1">
        <v>590.47619999999995</v>
      </c>
      <c r="O958" s="1">
        <v>307.52830000899002</v>
      </c>
      <c r="P958" s="1">
        <v>135.312452003956</v>
      </c>
      <c r="Q958" s="1">
        <v>0</v>
      </c>
      <c r="R958" s="28">
        <v>4.0485521243141198E-2</v>
      </c>
      <c r="S958" s="1">
        <v>0</v>
      </c>
      <c r="T958" s="1">
        <v>172.21584800503399</v>
      </c>
      <c r="U958" s="28">
        <v>4.0485521243141198E-2</v>
      </c>
      <c r="V958" s="1">
        <v>179.18809637784801</v>
      </c>
    </row>
    <row r="959" spans="1:22" x14ac:dyDescent="0.35">
      <c r="A959" t="s">
        <v>1532</v>
      </c>
      <c r="B959" t="s">
        <v>35</v>
      </c>
      <c r="C959" s="1">
        <v>19682.54</v>
      </c>
      <c r="D959" s="1">
        <v>10250.943333633</v>
      </c>
      <c r="E959">
        <v>89734</v>
      </c>
      <c r="F959" t="s">
        <v>455</v>
      </c>
      <c r="G959" s="7" t="s">
        <v>68</v>
      </c>
      <c r="H959" t="s">
        <v>143</v>
      </c>
      <c r="I959" t="s">
        <v>144</v>
      </c>
      <c r="J959" t="s">
        <v>84</v>
      </c>
      <c r="K959" t="s">
        <v>7</v>
      </c>
      <c r="L959" t="s">
        <v>3</v>
      </c>
      <c r="M959">
        <v>2</v>
      </c>
      <c r="N959" s="1">
        <v>393.6508</v>
      </c>
      <c r="O959" s="1">
        <v>205.01886667266001</v>
      </c>
      <c r="P959" s="1">
        <v>90.208301335970404</v>
      </c>
      <c r="Q959" s="1">
        <v>0</v>
      </c>
      <c r="R959" s="28">
        <v>4.0485521243141198E-2</v>
      </c>
      <c r="S959" s="1">
        <v>0</v>
      </c>
      <c r="T959" s="1">
        <v>114.81056533669</v>
      </c>
      <c r="U959" s="28">
        <v>4.5000203846254097E-2</v>
      </c>
      <c r="V959" s="1">
        <v>119.97706418054401</v>
      </c>
    </row>
    <row r="960" spans="1:22" x14ac:dyDescent="0.35">
      <c r="A960" t="s">
        <v>1532</v>
      </c>
      <c r="B960" t="s">
        <v>35</v>
      </c>
      <c r="C960" s="1">
        <v>19682.54</v>
      </c>
      <c r="D960" s="1">
        <v>10250.943333633</v>
      </c>
      <c r="E960">
        <v>89734</v>
      </c>
      <c r="F960" t="s">
        <v>455</v>
      </c>
      <c r="G960" s="7" t="s">
        <v>68</v>
      </c>
      <c r="H960" t="s">
        <v>37</v>
      </c>
      <c r="I960" t="s">
        <v>38</v>
      </c>
      <c r="J960" t="s">
        <v>39</v>
      </c>
      <c r="K960" t="s">
        <v>3</v>
      </c>
      <c r="L960" t="s">
        <v>3</v>
      </c>
      <c r="M960">
        <v>10</v>
      </c>
      <c r="N960" s="1">
        <v>1968.2539999999999</v>
      </c>
      <c r="O960" s="1">
        <v>1025.0943333632999</v>
      </c>
      <c r="P960" s="1">
        <v>451.04150667985198</v>
      </c>
      <c r="Q960" s="1">
        <v>0</v>
      </c>
      <c r="R960" s="28">
        <v>4.0485521243141198E-2</v>
      </c>
      <c r="S960" s="1">
        <v>0</v>
      </c>
      <c r="T960" s="1">
        <v>574.05282668344796</v>
      </c>
      <c r="U960" s="28">
        <v>4.0485521243141198E-2</v>
      </c>
      <c r="V960" s="1">
        <v>597.29365459282599</v>
      </c>
    </row>
    <row r="961" spans="1:22" x14ac:dyDescent="0.35">
      <c r="A961" t="s">
        <v>1533</v>
      </c>
      <c r="B961" t="s">
        <v>35</v>
      </c>
      <c r="C961" s="1">
        <v>9931.4</v>
      </c>
      <c r="D961" s="1">
        <v>5172.4126369687501</v>
      </c>
      <c r="E961">
        <v>104477</v>
      </c>
      <c r="F961" t="s">
        <v>44</v>
      </c>
      <c r="G961" s="7" t="s">
        <v>42</v>
      </c>
      <c r="H961" t="s">
        <v>45</v>
      </c>
      <c r="I961" t="s">
        <v>46</v>
      </c>
      <c r="J961" t="s">
        <v>39</v>
      </c>
      <c r="K961" t="s">
        <v>3</v>
      </c>
      <c r="L961" t="s">
        <v>3</v>
      </c>
      <c r="M961">
        <v>100</v>
      </c>
      <c r="N961" s="1">
        <v>9931.4</v>
      </c>
      <c r="O961" s="1">
        <v>5172.4126369687501</v>
      </c>
      <c r="P961" s="1">
        <v>2275.8615602662499</v>
      </c>
      <c r="Q961" s="1">
        <v>0</v>
      </c>
      <c r="R961" s="28">
        <v>4.0485521243141198E-2</v>
      </c>
      <c r="S961" s="1">
        <v>0</v>
      </c>
      <c r="T961" s="1">
        <v>2896.5510767024998</v>
      </c>
      <c r="U961" s="28">
        <v>4.0485521243141198E-2</v>
      </c>
      <c r="V961" s="1">
        <v>3013.8194568501799</v>
      </c>
    </row>
    <row r="962" spans="1:22" x14ac:dyDescent="0.35">
      <c r="A962" t="s">
        <v>955</v>
      </c>
      <c r="B962" t="s">
        <v>35</v>
      </c>
      <c r="C962" s="1">
        <v>103540.58</v>
      </c>
      <c r="D962" s="1">
        <v>53925.388608964902</v>
      </c>
      <c r="E962">
        <v>8008725</v>
      </c>
      <c r="F962" t="s">
        <v>956</v>
      </c>
      <c r="G962" s="7" t="s">
        <v>68</v>
      </c>
      <c r="H962" t="s">
        <v>49</v>
      </c>
      <c r="I962" t="s">
        <v>50</v>
      </c>
      <c r="J962" t="s">
        <v>39</v>
      </c>
      <c r="K962" t="s">
        <v>3</v>
      </c>
      <c r="L962" t="s">
        <v>3</v>
      </c>
      <c r="M962">
        <v>10</v>
      </c>
      <c r="N962" s="1">
        <v>10354.058000000001</v>
      </c>
      <c r="O962" s="1">
        <v>5392.5388608964904</v>
      </c>
      <c r="P962" s="1">
        <v>2372.7170987944601</v>
      </c>
      <c r="Q962" s="1">
        <v>0</v>
      </c>
      <c r="R962" s="28">
        <v>4.0485521243141198E-2</v>
      </c>
      <c r="S962" s="1">
        <v>0</v>
      </c>
      <c r="T962" s="1">
        <v>3019.8217621020299</v>
      </c>
      <c r="U962" s="28">
        <v>4.0485521243141198E-2</v>
      </c>
      <c r="V962" s="1">
        <v>3142.0808202021199</v>
      </c>
    </row>
    <row r="963" spans="1:22" x14ac:dyDescent="0.35">
      <c r="A963" t="s">
        <v>955</v>
      </c>
      <c r="B963" t="s">
        <v>35</v>
      </c>
      <c r="C963" s="1">
        <v>103540.58</v>
      </c>
      <c r="D963" s="1">
        <v>53925.388608964902</v>
      </c>
      <c r="E963">
        <v>8005312</v>
      </c>
      <c r="F963" t="s">
        <v>425</v>
      </c>
      <c r="G963" s="7" t="s">
        <v>42</v>
      </c>
      <c r="H963" t="s">
        <v>49</v>
      </c>
      <c r="I963" t="s">
        <v>50</v>
      </c>
      <c r="J963" t="s">
        <v>39</v>
      </c>
      <c r="K963" t="s">
        <v>3</v>
      </c>
      <c r="L963" t="s">
        <v>3</v>
      </c>
      <c r="M963">
        <v>80</v>
      </c>
      <c r="N963" s="1">
        <v>82832.464000000007</v>
      </c>
      <c r="O963" s="1">
        <v>43140.310887171901</v>
      </c>
      <c r="P963" s="1">
        <v>18981.736790355601</v>
      </c>
      <c r="Q963" s="1">
        <v>0</v>
      </c>
      <c r="R963" s="28">
        <v>4.0485521243141198E-2</v>
      </c>
      <c r="S963" s="1">
        <v>0</v>
      </c>
      <c r="T963" s="1">
        <v>24158.574096816301</v>
      </c>
      <c r="U963" s="28">
        <v>4.0485521243141198E-2</v>
      </c>
      <c r="V963" s="1">
        <v>25136.646561616901</v>
      </c>
    </row>
    <row r="964" spans="1:22" x14ac:dyDescent="0.35">
      <c r="A964" t="s">
        <v>955</v>
      </c>
      <c r="B964" t="s">
        <v>35</v>
      </c>
      <c r="C964" s="1">
        <v>103540.58</v>
      </c>
      <c r="D964" s="1">
        <v>53925.388608964902</v>
      </c>
      <c r="E964">
        <v>894113</v>
      </c>
      <c r="F964" t="s">
        <v>379</v>
      </c>
      <c r="G964" s="7" t="s">
        <v>68</v>
      </c>
      <c r="H964" t="s">
        <v>95</v>
      </c>
      <c r="I964" t="s">
        <v>96</v>
      </c>
      <c r="J964" t="s">
        <v>84</v>
      </c>
      <c r="K964" t="s">
        <v>7</v>
      </c>
      <c r="L964" t="s">
        <v>7</v>
      </c>
      <c r="M964">
        <v>10</v>
      </c>
      <c r="N964" s="1">
        <v>10354.058000000001</v>
      </c>
      <c r="O964" s="1">
        <v>5392.5388608964904</v>
      </c>
      <c r="P964" s="1">
        <v>2372.7170987944601</v>
      </c>
      <c r="Q964" s="1">
        <v>0</v>
      </c>
      <c r="R964" s="28">
        <v>4.5000203846254097E-2</v>
      </c>
      <c r="S964" s="1">
        <v>0</v>
      </c>
      <c r="T964" s="1">
        <v>3019.8217621020299</v>
      </c>
      <c r="U964" s="28">
        <v>4.5000203846254097E-2</v>
      </c>
      <c r="V964" s="1">
        <v>3155.7143569759801</v>
      </c>
    </row>
    <row r="965" spans="1:22" x14ac:dyDescent="0.35">
      <c r="A965" t="s">
        <v>1534</v>
      </c>
      <c r="B965" t="s">
        <v>35</v>
      </c>
      <c r="C965" s="1">
        <v>5191.6899999999996</v>
      </c>
      <c r="D965" s="1">
        <v>2703.9050852069499</v>
      </c>
      <c r="E965">
        <v>1232539</v>
      </c>
      <c r="F965" t="s">
        <v>1019</v>
      </c>
      <c r="G965" s="7" t="s">
        <v>42</v>
      </c>
      <c r="H965" t="s">
        <v>118</v>
      </c>
      <c r="I965" t="s">
        <v>119</v>
      </c>
      <c r="J965" t="s">
        <v>39</v>
      </c>
      <c r="K965" t="s">
        <v>3</v>
      </c>
      <c r="L965" t="s">
        <v>3</v>
      </c>
      <c r="M965">
        <v>100</v>
      </c>
      <c r="N965" s="1">
        <v>5191.6899999999996</v>
      </c>
      <c r="O965" s="1">
        <v>2703.9050852069499</v>
      </c>
      <c r="P965" s="1">
        <v>1189.7182374910601</v>
      </c>
      <c r="Q965" s="1">
        <v>0</v>
      </c>
      <c r="R965" s="28">
        <v>4.0485521243141198E-2</v>
      </c>
      <c r="S965" s="1">
        <v>0</v>
      </c>
      <c r="T965" s="1">
        <v>1514.1868477158901</v>
      </c>
      <c r="U965" s="28">
        <v>4.0485521243141198E-2</v>
      </c>
      <c r="V965" s="1">
        <v>1575.48949150518</v>
      </c>
    </row>
    <row r="966" spans="1:22" x14ac:dyDescent="0.35">
      <c r="A966" t="s">
        <v>1535</v>
      </c>
      <c r="B966" t="s">
        <v>35</v>
      </c>
      <c r="C966" s="1">
        <v>79877.81</v>
      </c>
      <c r="D966" s="1">
        <v>41601.485576795698</v>
      </c>
      <c r="E966">
        <v>1055405</v>
      </c>
      <c r="F966" t="s">
        <v>1394</v>
      </c>
      <c r="G966" s="7" t="s">
        <v>42</v>
      </c>
      <c r="H966" t="s">
        <v>146</v>
      </c>
      <c r="I966" t="s">
        <v>147</v>
      </c>
      <c r="J966" t="s">
        <v>39</v>
      </c>
      <c r="K966" t="s">
        <v>3</v>
      </c>
      <c r="L966" t="s">
        <v>3</v>
      </c>
      <c r="M966">
        <v>100</v>
      </c>
      <c r="N966" s="1">
        <v>79877.81</v>
      </c>
      <c r="O966" s="1">
        <v>41601.485576795698</v>
      </c>
      <c r="P966" s="1">
        <v>18304.653653790101</v>
      </c>
      <c r="Q966" s="1">
        <v>0</v>
      </c>
      <c r="R966" s="28">
        <v>4.0485521243141198E-2</v>
      </c>
      <c r="S966" s="1">
        <v>0</v>
      </c>
      <c r="T966" s="1">
        <v>23296.8319230056</v>
      </c>
      <c r="U966" s="28">
        <v>4.0485521243141198E-2</v>
      </c>
      <c r="V966" s="1">
        <v>24240.0163067223</v>
      </c>
    </row>
    <row r="967" spans="1:22" x14ac:dyDescent="0.35">
      <c r="A967" t="s">
        <v>1536</v>
      </c>
      <c r="B967" t="s">
        <v>35</v>
      </c>
      <c r="C967" s="1">
        <v>3907.16</v>
      </c>
      <c r="D967" s="1">
        <v>2034.90381604394</v>
      </c>
      <c r="E967">
        <v>1024610</v>
      </c>
      <c r="F967" t="s">
        <v>318</v>
      </c>
      <c r="G967" s="7" t="s">
        <v>68</v>
      </c>
      <c r="H967" t="s">
        <v>37</v>
      </c>
      <c r="I967" t="s">
        <v>38</v>
      </c>
      <c r="J967" t="s">
        <v>39</v>
      </c>
      <c r="K967" t="s">
        <v>3</v>
      </c>
      <c r="L967" t="s">
        <v>3</v>
      </c>
      <c r="M967">
        <v>30</v>
      </c>
      <c r="N967" s="1">
        <v>1172.1479999999999</v>
      </c>
      <c r="O967" s="1">
        <v>610.47114481318204</v>
      </c>
      <c r="P967" s="1">
        <v>268.60730371779999</v>
      </c>
      <c r="Q967" s="1">
        <v>0</v>
      </c>
      <c r="R967" s="28">
        <v>4.0485521243141198E-2</v>
      </c>
      <c r="S967" s="1">
        <v>0</v>
      </c>
      <c r="T967" s="1">
        <v>341.86384109538199</v>
      </c>
      <c r="U967" s="28">
        <v>4.0485521243141198E-2</v>
      </c>
      <c r="V967" s="1">
        <v>355.70437689631098</v>
      </c>
    </row>
    <row r="968" spans="1:22" x14ac:dyDescent="0.35">
      <c r="A968" t="s">
        <v>1536</v>
      </c>
      <c r="B968" t="s">
        <v>35</v>
      </c>
      <c r="C968" s="1">
        <v>3907.16</v>
      </c>
      <c r="D968" s="1">
        <v>2034.90381604394</v>
      </c>
      <c r="E968">
        <v>1306477</v>
      </c>
      <c r="F968" t="s">
        <v>117</v>
      </c>
      <c r="G968" s="7" t="s">
        <v>42</v>
      </c>
      <c r="H968" t="s">
        <v>118</v>
      </c>
      <c r="I968" t="s">
        <v>119</v>
      </c>
      <c r="J968" t="s">
        <v>39</v>
      </c>
      <c r="K968" t="s">
        <v>3</v>
      </c>
      <c r="L968" t="s">
        <v>3</v>
      </c>
      <c r="M968">
        <v>70</v>
      </c>
      <c r="N968" s="1">
        <v>2735.0120000000002</v>
      </c>
      <c r="O968" s="1">
        <v>1424.43267123076</v>
      </c>
      <c r="P968" s="1">
        <v>626.75037534153398</v>
      </c>
      <c r="Q968" s="1">
        <v>0</v>
      </c>
      <c r="R968" s="28">
        <v>4.0485521243141198E-2</v>
      </c>
      <c r="S968" s="1">
        <v>0</v>
      </c>
      <c r="T968" s="1">
        <v>797.682295889226</v>
      </c>
      <c r="U968" s="28">
        <v>4.0485521243141198E-2</v>
      </c>
      <c r="V968" s="1">
        <v>829.97687942472703</v>
      </c>
    </row>
    <row r="969" spans="1:22" x14ac:dyDescent="0.35">
      <c r="A969" t="s">
        <v>1537</v>
      </c>
      <c r="B969" t="s">
        <v>35</v>
      </c>
      <c r="C969" s="1">
        <v>98466.49</v>
      </c>
      <c r="D969" s="1">
        <v>51282.731255810599</v>
      </c>
      <c r="E969">
        <v>8002561</v>
      </c>
      <c r="F969" t="s">
        <v>549</v>
      </c>
      <c r="G969" s="7" t="s">
        <v>68</v>
      </c>
      <c r="H969" t="s">
        <v>118</v>
      </c>
      <c r="I969" t="s">
        <v>119</v>
      </c>
      <c r="J969" t="s">
        <v>39</v>
      </c>
      <c r="K969" t="s">
        <v>3</v>
      </c>
      <c r="L969" t="s">
        <v>3</v>
      </c>
      <c r="M969">
        <v>50</v>
      </c>
      <c r="N969" s="1">
        <v>49233.245000000003</v>
      </c>
      <c r="O969" s="1">
        <v>25641.365627905299</v>
      </c>
      <c r="P969" s="1">
        <v>11282.200876278301</v>
      </c>
      <c r="Q969" s="1">
        <v>0</v>
      </c>
      <c r="R969" s="28">
        <v>4.0485521243141198E-2</v>
      </c>
      <c r="S969" s="1">
        <v>0</v>
      </c>
      <c r="T969" s="1">
        <v>14359.164751627</v>
      </c>
      <c r="U969" s="28">
        <v>4.0485521243141198E-2</v>
      </c>
      <c r="V969" s="1">
        <v>14940.5030212127</v>
      </c>
    </row>
    <row r="970" spans="1:22" x14ac:dyDescent="0.35">
      <c r="A970" t="s">
        <v>1537</v>
      </c>
      <c r="B970" t="s">
        <v>35</v>
      </c>
      <c r="C970" s="1">
        <v>98466.49</v>
      </c>
      <c r="D970" s="1">
        <v>51282.731255810599</v>
      </c>
      <c r="E970">
        <v>8002562</v>
      </c>
      <c r="F970" t="s">
        <v>551</v>
      </c>
      <c r="G970" s="7" t="s">
        <v>42</v>
      </c>
      <c r="H970" t="s">
        <v>118</v>
      </c>
      <c r="I970" t="s">
        <v>119</v>
      </c>
      <c r="J970" t="s">
        <v>39</v>
      </c>
      <c r="K970" t="s">
        <v>3</v>
      </c>
      <c r="L970" t="s">
        <v>3</v>
      </c>
      <c r="M970">
        <v>50</v>
      </c>
      <c r="N970" s="1">
        <v>49233.245000000003</v>
      </c>
      <c r="O970" s="1">
        <v>25641.365627905299</v>
      </c>
      <c r="P970" s="1">
        <v>11282.200876278301</v>
      </c>
      <c r="Q970" s="1">
        <v>0</v>
      </c>
      <c r="R970" s="28">
        <v>4.0485521243141198E-2</v>
      </c>
      <c r="S970" s="1">
        <v>0</v>
      </c>
      <c r="T970" s="1">
        <v>14359.164751627</v>
      </c>
      <c r="U970" s="28">
        <v>4.0485521243141198E-2</v>
      </c>
      <c r="V970" s="1">
        <v>14940.5030212127</v>
      </c>
    </row>
    <row r="971" spans="1:22" x14ac:dyDescent="0.35">
      <c r="A971" t="s">
        <v>1538</v>
      </c>
      <c r="B971" t="s">
        <v>35</v>
      </c>
      <c r="C971" s="1">
        <v>21290.39</v>
      </c>
      <c r="D971" s="1">
        <v>11088.3342008169</v>
      </c>
      <c r="E971">
        <v>1024610</v>
      </c>
      <c r="F971" t="s">
        <v>318</v>
      </c>
      <c r="G971" t="s">
        <v>42</v>
      </c>
      <c r="H971" t="s">
        <v>37</v>
      </c>
      <c r="I971" t="s">
        <v>38</v>
      </c>
      <c r="J971" t="s">
        <v>39</v>
      </c>
      <c r="K971" t="s">
        <v>3</v>
      </c>
      <c r="L971" t="s">
        <v>3</v>
      </c>
      <c r="M971">
        <v>100</v>
      </c>
      <c r="N971" s="1">
        <v>21290.39</v>
      </c>
      <c r="O971" s="1">
        <v>11088.3342008169</v>
      </c>
      <c r="P971" s="1">
        <v>4878.8670483594397</v>
      </c>
      <c r="Q971" s="1">
        <v>0</v>
      </c>
      <c r="R971" s="28">
        <v>4.0485521243141198E-2</v>
      </c>
      <c r="S971" s="1">
        <v>0</v>
      </c>
      <c r="T971" s="1">
        <v>6209.4671524574596</v>
      </c>
      <c r="U971" s="28">
        <v>4.0485521243141198E-2</v>
      </c>
      <c r="V971" s="1">
        <v>6460.8606667668701</v>
      </c>
    </row>
    <row r="972" spans="1:22" x14ac:dyDescent="0.35">
      <c r="A972" t="s">
        <v>1539</v>
      </c>
      <c r="B972" t="s">
        <v>35</v>
      </c>
      <c r="C972" s="1">
        <v>17696.82</v>
      </c>
      <c r="D972" s="1">
        <v>9216.7524621061802</v>
      </c>
      <c r="E972">
        <v>8010378</v>
      </c>
      <c r="F972" t="s">
        <v>979</v>
      </c>
      <c r="G972" s="7" t="s">
        <v>42</v>
      </c>
      <c r="H972" t="s">
        <v>153</v>
      </c>
      <c r="I972" t="s">
        <v>154</v>
      </c>
      <c r="J972" t="s">
        <v>155</v>
      </c>
      <c r="K972" t="s">
        <v>11</v>
      </c>
      <c r="L972" t="s">
        <v>11</v>
      </c>
      <c r="M972">
        <v>100</v>
      </c>
      <c r="N972" s="1">
        <v>17696.82</v>
      </c>
      <c r="O972" s="1">
        <v>9216.7524621061802</v>
      </c>
      <c r="P972" s="1">
        <v>4055.3710833267201</v>
      </c>
      <c r="Q972" s="1">
        <v>0</v>
      </c>
      <c r="R972" s="28">
        <v>8.1596227039868005E-2</v>
      </c>
      <c r="S972" s="1">
        <v>0</v>
      </c>
      <c r="T972" s="1">
        <v>5161.3813787794597</v>
      </c>
      <c r="U972" s="28">
        <v>8.1596227039868005E-2</v>
      </c>
      <c r="V972" s="1">
        <v>5582.5306256017002</v>
      </c>
    </row>
    <row r="973" spans="1:22" x14ac:dyDescent="0.35">
      <c r="A973" t="s">
        <v>957</v>
      </c>
      <c r="B973" t="s">
        <v>134</v>
      </c>
      <c r="C973" s="1">
        <v>-65.2</v>
      </c>
      <c r="D973" s="1">
        <v>-33.957075933943102</v>
      </c>
      <c r="E973">
        <v>162704</v>
      </c>
      <c r="F973" t="s">
        <v>898</v>
      </c>
      <c r="G973" s="7" t="s">
        <v>42</v>
      </c>
      <c r="H973" t="s">
        <v>899</v>
      </c>
      <c r="I973" t="s">
        <v>900</v>
      </c>
      <c r="J973" t="s">
        <v>901</v>
      </c>
      <c r="K973" t="s">
        <v>4</v>
      </c>
      <c r="L973" t="s">
        <v>4</v>
      </c>
      <c r="M973">
        <v>100</v>
      </c>
      <c r="N973" s="1">
        <v>-65.2</v>
      </c>
      <c r="O973" s="1">
        <v>-33.957075933943102</v>
      </c>
      <c r="P973" s="1">
        <v>-14.941113410934999</v>
      </c>
      <c r="Q973" s="1">
        <v>0</v>
      </c>
      <c r="R973" s="28">
        <v>8.1596227039878497E-2</v>
      </c>
      <c r="S973" s="1">
        <v>0</v>
      </c>
      <c r="T973" s="1">
        <v>-19.015962523008099</v>
      </c>
      <c r="U973" s="28">
        <v>8.1596227039878497E-2</v>
      </c>
      <c r="V973" s="1">
        <v>-20.567593318417298</v>
      </c>
    </row>
    <row r="974" spans="1:22" x14ac:dyDescent="0.35">
      <c r="A974" t="s">
        <v>1540</v>
      </c>
      <c r="B974" t="s">
        <v>35</v>
      </c>
      <c r="C974" s="1">
        <v>4019.62</v>
      </c>
      <c r="D974" s="1">
        <v>2093.4745638895201</v>
      </c>
      <c r="E974">
        <v>960963</v>
      </c>
      <c r="F974" t="s">
        <v>1139</v>
      </c>
      <c r="G974" s="7" t="s">
        <v>42</v>
      </c>
      <c r="H974" t="s">
        <v>95</v>
      </c>
      <c r="I974" t="s">
        <v>96</v>
      </c>
      <c r="J974" t="s">
        <v>84</v>
      </c>
      <c r="K974" t="s">
        <v>7</v>
      </c>
      <c r="L974" t="s">
        <v>7</v>
      </c>
      <c r="M974">
        <v>100</v>
      </c>
      <c r="N974" s="1">
        <v>4019.62</v>
      </c>
      <c r="O974" s="1">
        <v>2093.4745638895201</v>
      </c>
      <c r="P974" s="1">
        <v>921.12880811138905</v>
      </c>
      <c r="Q974" s="1">
        <v>0</v>
      </c>
      <c r="R974" s="28">
        <v>4.5000203846254097E-2</v>
      </c>
      <c r="S974" s="1">
        <v>0</v>
      </c>
      <c r="T974" s="1">
        <v>1172.3457557781301</v>
      </c>
      <c r="U974" s="28">
        <v>4.5000203846254097E-2</v>
      </c>
      <c r="V974" s="1">
        <v>1225.10155376644</v>
      </c>
    </row>
    <row r="975" spans="1:22" x14ac:dyDescent="0.35">
      <c r="A975" t="s">
        <v>1541</v>
      </c>
      <c r="B975" t="s">
        <v>35</v>
      </c>
      <c r="C975" s="1">
        <v>23370.240000000002</v>
      </c>
      <c r="D975" s="1">
        <v>12171.5492986883</v>
      </c>
      <c r="E975">
        <v>183905</v>
      </c>
      <c r="F975" t="s">
        <v>1033</v>
      </c>
      <c r="G975" s="7" t="s">
        <v>68</v>
      </c>
      <c r="H975" t="s">
        <v>165</v>
      </c>
      <c r="I975" t="s">
        <v>166</v>
      </c>
      <c r="J975" t="s">
        <v>84</v>
      </c>
      <c r="K975" t="s">
        <v>7</v>
      </c>
      <c r="L975" t="s">
        <v>7</v>
      </c>
      <c r="M975">
        <v>49</v>
      </c>
      <c r="N975" s="1">
        <v>11451.417600000001</v>
      </c>
      <c r="O975" s="1">
        <v>5964.0591563572698</v>
      </c>
      <c r="P975" s="1">
        <v>2624.1860287971999</v>
      </c>
      <c r="Q975" s="1">
        <v>0</v>
      </c>
      <c r="R975" s="28">
        <v>4.5000203846254097E-2</v>
      </c>
      <c r="S975" s="1">
        <v>0</v>
      </c>
      <c r="T975" s="1">
        <v>3339.8731275600699</v>
      </c>
      <c r="U975" s="28">
        <v>4.5000203846254097E-2</v>
      </c>
      <c r="V975" s="1">
        <v>3490.1680991209</v>
      </c>
    </row>
    <row r="976" spans="1:22" x14ac:dyDescent="0.35">
      <c r="A976" t="s">
        <v>1541</v>
      </c>
      <c r="B976" t="s">
        <v>35</v>
      </c>
      <c r="C976" s="1">
        <v>23370.240000000002</v>
      </c>
      <c r="D976" s="1">
        <v>12171.5492986883</v>
      </c>
      <c r="E976">
        <v>146732</v>
      </c>
      <c r="F976" t="s">
        <v>1306</v>
      </c>
      <c r="G976" s="7" t="s">
        <v>42</v>
      </c>
      <c r="H976" t="s">
        <v>165</v>
      </c>
      <c r="I976" t="s">
        <v>166</v>
      </c>
      <c r="J976" t="s">
        <v>84</v>
      </c>
      <c r="K976" t="s">
        <v>7</v>
      </c>
      <c r="L976" t="s">
        <v>7</v>
      </c>
      <c r="M976">
        <v>51</v>
      </c>
      <c r="N976" s="1">
        <v>11918.822399999999</v>
      </c>
      <c r="O976" s="1">
        <v>6207.4901423310303</v>
      </c>
      <c r="P976" s="1">
        <v>2731.29566262565</v>
      </c>
      <c r="Q976" s="1">
        <v>0</v>
      </c>
      <c r="R976" s="28">
        <v>4.5000203846254097E-2</v>
      </c>
      <c r="S976" s="1">
        <v>0</v>
      </c>
      <c r="T976" s="1">
        <v>3476.1944797053802</v>
      </c>
      <c r="U976" s="28">
        <v>4.5000203846254097E-2</v>
      </c>
      <c r="V976" s="1">
        <v>3632.6239399013398</v>
      </c>
    </row>
    <row r="977" spans="1:22" x14ac:dyDescent="0.35">
      <c r="A977" t="s">
        <v>1542</v>
      </c>
      <c r="B977" t="s">
        <v>35</v>
      </c>
      <c r="C977" s="1">
        <v>20131.73</v>
      </c>
      <c r="D977" s="1">
        <v>10484.8877958841</v>
      </c>
      <c r="E977">
        <v>8008964</v>
      </c>
      <c r="F977" t="s">
        <v>649</v>
      </c>
      <c r="G977" s="7" t="s">
        <v>42</v>
      </c>
      <c r="H977" t="s">
        <v>63</v>
      </c>
      <c r="I977" t="s">
        <v>64</v>
      </c>
      <c r="J977" t="s">
        <v>39</v>
      </c>
      <c r="K977" t="s">
        <v>3</v>
      </c>
      <c r="L977" t="s">
        <v>3</v>
      </c>
      <c r="M977">
        <v>100</v>
      </c>
      <c r="N977" s="1">
        <v>20131.73</v>
      </c>
      <c r="O977" s="1">
        <v>10484.8877958841</v>
      </c>
      <c r="P977" s="1">
        <v>4613.3506301890002</v>
      </c>
      <c r="Q977" s="1">
        <v>0</v>
      </c>
      <c r="R977" s="28">
        <v>4.0485521243141198E-2</v>
      </c>
      <c r="S977" s="1">
        <v>0</v>
      </c>
      <c r="T977" s="1">
        <v>5871.5371656951002</v>
      </c>
      <c r="U977" s="28">
        <v>4.0485521243141198E-2</v>
      </c>
      <c r="V977" s="1">
        <v>6109.24940834674</v>
      </c>
    </row>
    <row r="978" spans="1:22" x14ac:dyDescent="0.35">
      <c r="A978" t="s">
        <v>1543</v>
      </c>
      <c r="B978" t="s">
        <v>35</v>
      </c>
      <c r="C978" s="1">
        <v>4681.09</v>
      </c>
      <c r="D978" s="1">
        <v>2437.9774322641401</v>
      </c>
      <c r="E978">
        <v>1327699</v>
      </c>
      <c r="F978" t="s">
        <v>489</v>
      </c>
      <c r="G978" s="7" t="s">
        <v>42</v>
      </c>
      <c r="H978" t="s">
        <v>63</v>
      </c>
      <c r="I978" t="s">
        <v>64</v>
      </c>
      <c r="J978" t="s">
        <v>39</v>
      </c>
      <c r="K978" t="s">
        <v>3</v>
      </c>
      <c r="L978" t="s">
        <v>3</v>
      </c>
      <c r="M978">
        <v>100</v>
      </c>
      <c r="N978" s="1">
        <v>4681.09</v>
      </c>
      <c r="O978" s="1">
        <v>2437.9774322641401</v>
      </c>
      <c r="P978" s="1">
        <v>1072.7100701962199</v>
      </c>
      <c r="Q978" s="1">
        <v>0</v>
      </c>
      <c r="R978" s="28">
        <v>4.0485521243141198E-2</v>
      </c>
      <c r="S978" s="1">
        <v>0</v>
      </c>
      <c r="T978" s="1">
        <v>1365.26736206792</v>
      </c>
      <c r="U978" s="28">
        <v>4.0485521243141198E-2</v>
      </c>
      <c r="V978" s="1">
        <v>1420.5409228574899</v>
      </c>
    </row>
    <row r="979" spans="1:22" x14ac:dyDescent="0.35">
      <c r="A979" t="s">
        <v>1544</v>
      </c>
      <c r="B979" t="s">
        <v>35</v>
      </c>
      <c r="C979" s="1">
        <v>13720.13</v>
      </c>
      <c r="D979" s="1">
        <v>7145.6364453001697</v>
      </c>
      <c r="E979">
        <v>943394</v>
      </c>
      <c r="F979" t="s">
        <v>1179</v>
      </c>
      <c r="G979" s="7" t="s">
        <v>42</v>
      </c>
      <c r="H979" t="s">
        <v>63</v>
      </c>
      <c r="I979" t="s">
        <v>64</v>
      </c>
      <c r="J979" t="s">
        <v>39</v>
      </c>
      <c r="K979" t="s">
        <v>3</v>
      </c>
      <c r="L979" t="s">
        <v>3</v>
      </c>
      <c r="M979">
        <v>100</v>
      </c>
      <c r="N979" s="1">
        <v>13720.13</v>
      </c>
      <c r="O979" s="1">
        <v>7145.6364453001697</v>
      </c>
      <c r="P979" s="1">
        <v>3144.0800359320701</v>
      </c>
      <c r="Q979" s="1">
        <v>0</v>
      </c>
      <c r="R979" s="28">
        <v>4.0485521243141198E-2</v>
      </c>
      <c r="S979" s="1">
        <v>0</v>
      </c>
      <c r="T979" s="1">
        <v>4001.5564093681</v>
      </c>
      <c r="U979" s="28">
        <v>4.0485521243141198E-2</v>
      </c>
      <c r="V979" s="1">
        <v>4163.5615063851901</v>
      </c>
    </row>
    <row r="980" spans="1:22" x14ac:dyDescent="0.35">
      <c r="A980" t="s">
        <v>1545</v>
      </c>
      <c r="B980" t="s">
        <v>35</v>
      </c>
      <c r="C980" s="1">
        <v>5909.71</v>
      </c>
      <c r="D980" s="1">
        <v>3077.85998799974</v>
      </c>
      <c r="E980">
        <v>8007483</v>
      </c>
      <c r="F980" t="s">
        <v>412</v>
      </c>
      <c r="G980" s="7" t="s">
        <v>42</v>
      </c>
      <c r="H980" t="s">
        <v>63</v>
      </c>
      <c r="I980" t="s">
        <v>64</v>
      </c>
      <c r="J980" t="s">
        <v>39</v>
      </c>
      <c r="K980" t="s">
        <v>3</v>
      </c>
      <c r="L980" t="s">
        <v>3</v>
      </c>
      <c r="M980">
        <v>100</v>
      </c>
      <c r="N980" s="1">
        <v>5909.71</v>
      </c>
      <c r="O980" s="1">
        <v>3077.85998799974</v>
      </c>
      <c r="P980" s="1">
        <v>1354.25839471989</v>
      </c>
      <c r="Q980" s="1">
        <v>0</v>
      </c>
      <c r="R980" s="28">
        <v>4.0485521243141198E-2</v>
      </c>
      <c r="S980" s="1">
        <v>0</v>
      </c>
      <c r="T980" s="1">
        <v>1723.60159327985</v>
      </c>
      <c r="U980" s="28">
        <v>4.0485521243141198E-2</v>
      </c>
      <c r="V980" s="1">
        <v>1793.3825021993</v>
      </c>
    </row>
    <row r="981" spans="1:22" x14ac:dyDescent="0.35">
      <c r="A981" t="s">
        <v>1546</v>
      </c>
      <c r="B981" t="s">
        <v>35</v>
      </c>
      <c r="C981" s="1">
        <v>11517.88</v>
      </c>
      <c r="D981" s="1">
        <v>5998.6737079454697</v>
      </c>
      <c r="E981">
        <v>830528</v>
      </c>
      <c r="F981" t="s">
        <v>1547</v>
      </c>
      <c r="G981" s="7" t="s">
        <v>42</v>
      </c>
      <c r="H981" t="s">
        <v>63</v>
      </c>
      <c r="I981" t="s">
        <v>64</v>
      </c>
      <c r="J981" t="s">
        <v>39</v>
      </c>
      <c r="K981" t="s">
        <v>3</v>
      </c>
      <c r="L981" t="s">
        <v>3</v>
      </c>
      <c r="M981">
        <v>50</v>
      </c>
      <c r="N981" s="1">
        <v>5758.94</v>
      </c>
      <c r="O981" s="1">
        <v>2999.3368539727298</v>
      </c>
      <c r="P981" s="1">
        <v>1319.7082157480099</v>
      </c>
      <c r="Q981" s="1">
        <v>0</v>
      </c>
      <c r="R981" s="28">
        <v>4.0485521243141198E-2</v>
      </c>
      <c r="S981" s="1">
        <v>0</v>
      </c>
      <c r="T981" s="1">
        <v>1679.6286382247299</v>
      </c>
      <c r="U981" s="28">
        <v>4.0485521243141198E-2</v>
      </c>
      <c r="V981" s="1">
        <v>1747.62927913817</v>
      </c>
    </row>
    <row r="982" spans="1:22" x14ac:dyDescent="0.35">
      <c r="A982" t="s">
        <v>1546</v>
      </c>
      <c r="B982" t="s">
        <v>35</v>
      </c>
      <c r="C982" s="1">
        <v>11517.88</v>
      </c>
      <c r="D982" s="1">
        <v>5998.6737079454697</v>
      </c>
      <c r="E982">
        <v>898149</v>
      </c>
      <c r="F982" t="s">
        <v>60</v>
      </c>
      <c r="G982" s="7" t="s">
        <v>68</v>
      </c>
      <c r="H982" t="s">
        <v>1058</v>
      </c>
      <c r="I982" t="s">
        <v>1059</v>
      </c>
      <c r="J982" t="s">
        <v>39</v>
      </c>
      <c r="K982" t="s">
        <v>3</v>
      </c>
      <c r="L982" t="s">
        <v>3</v>
      </c>
      <c r="M982">
        <v>25</v>
      </c>
      <c r="N982" s="1">
        <v>2879.47</v>
      </c>
      <c r="O982" s="1">
        <v>1499.6684269863699</v>
      </c>
      <c r="P982" s="1">
        <v>659.85410787400303</v>
      </c>
      <c r="Q982" s="1">
        <v>0</v>
      </c>
      <c r="R982" s="28">
        <v>4.0485521243141198E-2</v>
      </c>
      <c r="S982" s="1">
        <v>0</v>
      </c>
      <c r="T982" s="1">
        <v>839.814319112367</v>
      </c>
      <c r="U982" s="28">
        <v>4.0485521243141198E-2</v>
      </c>
      <c r="V982" s="1">
        <v>873.81463956908499</v>
      </c>
    </row>
    <row r="983" spans="1:22" x14ac:dyDescent="0.35">
      <c r="A983" t="s">
        <v>1546</v>
      </c>
      <c r="B983" t="s">
        <v>35</v>
      </c>
      <c r="C983" s="1">
        <v>11517.88</v>
      </c>
      <c r="D983" s="1">
        <v>5998.6737079454697</v>
      </c>
      <c r="E983">
        <v>898149</v>
      </c>
      <c r="F983" t="s">
        <v>60</v>
      </c>
      <c r="G983" t="s">
        <v>68</v>
      </c>
      <c r="H983" t="s">
        <v>45</v>
      </c>
      <c r="I983" t="s">
        <v>46</v>
      </c>
      <c r="J983" t="s">
        <v>39</v>
      </c>
      <c r="K983" t="s">
        <v>3</v>
      </c>
      <c r="L983" t="s">
        <v>3</v>
      </c>
      <c r="M983">
        <v>25</v>
      </c>
      <c r="N983" s="1">
        <v>2879.47</v>
      </c>
      <c r="O983" s="1">
        <v>1499.6684269863699</v>
      </c>
      <c r="P983" s="1">
        <v>659.85410787400303</v>
      </c>
      <c r="Q983" s="1">
        <v>0</v>
      </c>
      <c r="R983" s="28">
        <v>4.0485521243141198E-2</v>
      </c>
      <c r="S983" s="1">
        <v>0</v>
      </c>
      <c r="T983" s="1">
        <v>839.814319112367</v>
      </c>
      <c r="U983" s="28">
        <v>4.0485521243141198E-2</v>
      </c>
      <c r="V983" s="1">
        <v>873.81463956908499</v>
      </c>
    </row>
    <row r="984" spans="1:22" x14ac:dyDescent="0.35">
      <c r="A984" t="s">
        <v>1548</v>
      </c>
      <c r="B984" t="s">
        <v>35</v>
      </c>
      <c r="C984" s="1">
        <v>1329.46</v>
      </c>
      <c r="D984" s="1">
        <v>692.401444342638</v>
      </c>
      <c r="E984">
        <v>913630</v>
      </c>
      <c r="F984" t="s">
        <v>964</v>
      </c>
      <c r="G984" t="s">
        <v>42</v>
      </c>
      <c r="H984" t="s">
        <v>149</v>
      </c>
      <c r="I984" t="s">
        <v>150</v>
      </c>
      <c r="J984" t="s">
        <v>71</v>
      </c>
      <c r="K984" t="s">
        <v>13</v>
      </c>
      <c r="L984" t="s">
        <v>13</v>
      </c>
      <c r="M984">
        <v>100</v>
      </c>
      <c r="N984" s="1">
        <v>1329.46</v>
      </c>
      <c r="O984" s="1">
        <v>692.401444342638</v>
      </c>
      <c r="P984" s="1">
        <v>304.65663551076102</v>
      </c>
      <c r="Q984" s="1">
        <v>0</v>
      </c>
      <c r="R984" s="28">
        <v>-0.33101431016382799</v>
      </c>
      <c r="S984" s="1">
        <v>0</v>
      </c>
      <c r="T984" s="1">
        <v>387.74480883187698</v>
      </c>
      <c r="U984" s="28">
        <v>-0.33101431016382799</v>
      </c>
      <c r="V984" s="1">
        <v>259.39572841678802</v>
      </c>
    </row>
    <row r="985" spans="1:22" x14ac:dyDescent="0.35">
      <c r="A985" t="s">
        <v>958</v>
      </c>
      <c r="B985" t="s">
        <v>35</v>
      </c>
      <c r="C985" s="1">
        <v>-181.6</v>
      </c>
      <c r="D985" s="1">
        <v>-94.5798311288967</v>
      </c>
      <c r="E985">
        <v>8000428</v>
      </c>
      <c r="F985" t="s">
        <v>947</v>
      </c>
      <c r="G985" s="7" t="s">
        <v>42</v>
      </c>
      <c r="H985" t="s">
        <v>153</v>
      </c>
      <c r="I985" t="s">
        <v>154</v>
      </c>
      <c r="J985" t="s">
        <v>155</v>
      </c>
      <c r="K985" t="s">
        <v>11</v>
      </c>
      <c r="L985" t="s">
        <v>11</v>
      </c>
      <c r="M985">
        <v>100</v>
      </c>
      <c r="N985" s="1">
        <v>-181.6</v>
      </c>
      <c r="O985" s="1">
        <v>-94.579831128896799</v>
      </c>
      <c r="P985" s="1">
        <v>-41.6151256967146</v>
      </c>
      <c r="Q985" s="1">
        <v>0</v>
      </c>
      <c r="R985" s="28">
        <v>8.1596227039868005E-2</v>
      </c>
      <c r="S985" s="1">
        <v>0</v>
      </c>
      <c r="T985" s="1">
        <v>-52.9647054321822</v>
      </c>
      <c r="U985" s="28">
        <v>8.1596227039868005E-2</v>
      </c>
      <c r="V985" s="1">
        <v>-57.286425561726297</v>
      </c>
    </row>
    <row r="986" spans="1:22" x14ac:dyDescent="0.35">
      <c r="A986" t="s">
        <v>1549</v>
      </c>
      <c r="B986" t="s">
        <v>35</v>
      </c>
      <c r="C986" s="1">
        <v>4320.95</v>
      </c>
      <c r="D986" s="1">
        <v>2250.41146099343</v>
      </c>
      <c r="E986">
        <v>8010043</v>
      </c>
      <c r="F986" t="s">
        <v>864</v>
      </c>
      <c r="G986" t="s">
        <v>42</v>
      </c>
      <c r="H986" t="s">
        <v>146</v>
      </c>
      <c r="I986" t="s">
        <v>147</v>
      </c>
      <c r="J986" t="s">
        <v>39</v>
      </c>
      <c r="K986" t="s">
        <v>3</v>
      </c>
      <c r="L986" t="s">
        <v>3</v>
      </c>
      <c r="M986">
        <v>100</v>
      </c>
      <c r="N986" s="1">
        <v>4320.95</v>
      </c>
      <c r="O986" s="1">
        <v>2250.41146099343</v>
      </c>
      <c r="P986" s="1">
        <v>990.18104283710898</v>
      </c>
      <c r="Q986" s="1">
        <v>0</v>
      </c>
      <c r="R986" s="28">
        <v>4.0485521243141198E-2</v>
      </c>
      <c r="S986" s="1">
        <v>0</v>
      </c>
      <c r="T986" s="1">
        <v>1260.23041815632</v>
      </c>
      <c r="U986" s="28">
        <v>4.0485521243141198E-2</v>
      </c>
      <c r="V986" s="1">
        <v>1311.25150352184</v>
      </c>
    </row>
    <row r="987" spans="1:22" x14ac:dyDescent="0.35">
      <c r="A987" t="s">
        <v>1550</v>
      </c>
      <c r="B987" t="s">
        <v>35</v>
      </c>
      <c r="C987" s="1">
        <v>89461.62</v>
      </c>
      <c r="D987" s="1">
        <v>46592.868458796998</v>
      </c>
      <c r="E987">
        <v>147233</v>
      </c>
      <c r="F987" t="s">
        <v>1551</v>
      </c>
      <c r="G987" s="7" t="s">
        <v>42</v>
      </c>
      <c r="H987" t="s">
        <v>149</v>
      </c>
      <c r="I987" t="s">
        <v>150</v>
      </c>
      <c r="J987" t="s">
        <v>71</v>
      </c>
      <c r="K987" t="s">
        <v>13</v>
      </c>
      <c r="L987" t="s">
        <v>13</v>
      </c>
      <c r="M987">
        <v>100</v>
      </c>
      <c r="N987" s="1">
        <v>89461.62</v>
      </c>
      <c r="O987" s="1">
        <v>46592.868458796998</v>
      </c>
      <c r="P987" s="1">
        <v>20500.862121870701</v>
      </c>
      <c r="Q987" s="1">
        <v>0</v>
      </c>
      <c r="R987" s="28">
        <v>-0.33101431016382799</v>
      </c>
      <c r="S987" s="1">
        <v>0</v>
      </c>
      <c r="T987" s="1">
        <v>26092.006336926301</v>
      </c>
      <c r="U987" s="28">
        <v>-0.33101431016382799</v>
      </c>
      <c r="V987" s="1">
        <v>17455.1788585184</v>
      </c>
    </row>
    <row r="988" spans="1:22" x14ac:dyDescent="0.35">
      <c r="A988" t="s">
        <v>1552</v>
      </c>
      <c r="B988" t="s">
        <v>35</v>
      </c>
      <c r="C988" s="1">
        <v>14033.06</v>
      </c>
      <c r="D988" s="1">
        <v>7308.6147853616503</v>
      </c>
      <c r="E988">
        <v>190875</v>
      </c>
      <c r="F988" t="s">
        <v>1407</v>
      </c>
      <c r="G988" s="7" t="s">
        <v>42</v>
      </c>
      <c r="H988" t="s">
        <v>95</v>
      </c>
      <c r="I988" t="s">
        <v>96</v>
      </c>
      <c r="J988" t="s">
        <v>84</v>
      </c>
      <c r="K988" t="s">
        <v>7</v>
      </c>
      <c r="L988" t="s">
        <v>7</v>
      </c>
      <c r="M988">
        <v>100</v>
      </c>
      <c r="N988" s="1">
        <v>14033.06</v>
      </c>
      <c r="O988" s="1">
        <v>7308.6147853616503</v>
      </c>
      <c r="P988" s="1">
        <v>3215.79050555913</v>
      </c>
      <c r="Q988" s="1">
        <v>0</v>
      </c>
      <c r="R988" s="28">
        <v>4.5000203846254097E-2</v>
      </c>
      <c r="S988" s="1">
        <v>0</v>
      </c>
      <c r="T988" s="1">
        <v>4092.8242798025199</v>
      </c>
      <c r="U988" s="28">
        <v>4.5000203846254097E-2</v>
      </c>
      <c r="V988" s="1">
        <v>4277.0022067005402</v>
      </c>
    </row>
    <row r="989" spans="1:22" x14ac:dyDescent="0.35">
      <c r="A989" t="s">
        <v>1553</v>
      </c>
      <c r="B989" t="s">
        <v>35</v>
      </c>
      <c r="C989" s="1">
        <v>13030.7</v>
      </c>
      <c r="D989" s="1">
        <v>6786.5716161416003</v>
      </c>
      <c r="E989">
        <v>8007232</v>
      </c>
      <c r="F989" t="s">
        <v>1554</v>
      </c>
      <c r="G989" t="s">
        <v>42</v>
      </c>
      <c r="H989" t="s">
        <v>63</v>
      </c>
      <c r="I989" t="s">
        <v>64</v>
      </c>
      <c r="J989" t="s">
        <v>39</v>
      </c>
      <c r="K989" t="s">
        <v>3</v>
      </c>
      <c r="L989" t="s">
        <v>3</v>
      </c>
      <c r="M989">
        <v>50</v>
      </c>
      <c r="N989" s="1">
        <v>6515.35</v>
      </c>
      <c r="O989" s="1">
        <v>3393.2858080708002</v>
      </c>
      <c r="P989" s="1">
        <v>1493.04575555115</v>
      </c>
      <c r="Q989" s="1">
        <v>0</v>
      </c>
      <c r="R989" s="28">
        <v>4.0485521243141198E-2</v>
      </c>
      <c r="S989" s="1">
        <v>0</v>
      </c>
      <c r="T989" s="1">
        <v>1900.2400525196499</v>
      </c>
      <c r="U989" s="28">
        <v>4.0485521243141198E-2</v>
      </c>
      <c r="V989" s="1">
        <v>1977.172261533</v>
      </c>
    </row>
    <row r="990" spans="1:22" x14ac:dyDescent="0.35">
      <c r="A990" t="s">
        <v>1553</v>
      </c>
      <c r="B990" t="s">
        <v>35</v>
      </c>
      <c r="C990" s="1">
        <v>13030.7</v>
      </c>
      <c r="D990" s="1">
        <v>6786.5716161416003</v>
      </c>
      <c r="E990">
        <v>8000428</v>
      </c>
      <c r="F990" t="s">
        <v>947</v>
      </c>
      <c r="G990" s="7" t="s">
        <v>68</v>
      </c>
      <c r="H990" t="s">
        <v>153</v>
      </c>
      <c r="I990" t="s">
        <v>154</v>
      </c>
      <c r="J990" t="s">
        <v>155</v>
      </c>
      <c r="K990" t="s">
        <v>11</v>
      </c>
      <c r="L990" t="s">
        <v>11</v>
      </c>
      <c r="M990">
        <v>50</v>
      </c>
      <c r="N990" s="1">
        <v>6515.35</v>
      </c>
      <c r="O990" s="1">
        <v>3393.2858080708002</v>
      </c>
      <c r="P990" s="1">
        <v>1493.04575555115</v>
      </c>
      <c r="Q990" s="1">
        <v>0</v>
      </c>
      <c r="R990" s="28">
        <v>8.1596227039868005E-2</v>
      </c>
      <c r="S990" s="1">
        <v>0</v>
      </c>
      <c r="T990" s="1">
        <v>1900.2400525196499</v>
      </c>
      <c r="U990" s="28">
        <v>8.1596227039868005E-2</v>
      </c>
      <c r="V990" s="1">
        <v>2055.2924712752902</v>
      </c>
    </row>
    <row r="991" spans="1:22" x14ac:dyDescent="0.35">
      <c r="A991" t="s">
        <v>959</v>
      </c>
      <c r="B991" t="s">
        <v>35</v>
      </c>
      <c r="C991" s="1">
        <v>-7715.73</v>
      </c>
      <c r="D991" s="1">
        <v>-4018.460575089</v>
      </c>
      <c r="E991">
        <v>1219509</v>
      </c>
      <c r="F991" t="s">
        <v>363</v>
      </c>
      <c r="G991" s="7" t="s">
        <v>42</v>
      </c>
      <c r="H991" t="s">
        <v>95</v>
      </c>
      <c r="I991" t="s">
        <v>96</v>
      </c>
      <c r="J991" t="s">
        <v>84</v>
      </c>
      <c r="K991" t="s">
        <v>7</v>
      </c>
      <c r="L991" t="s">
        <v>7</v>
      </c>
      <c r="M991">
        <v>100</v>
      </c>
      <c r="N991" s="1">
        <v>-7715.73</v>
      </c>
      <c r="O991" s="1">
        <v>-4018.460575089</v>
      </c>
      <c r="P991" s="1">
        <v>-1768.12265303916</v>
      </c>
      <c r="Q991" s="1">
        <v>0</v>
      </c>
      <c r="R991" s="28">
        <v>4.5000203846254097E-2</v>
      </c>
      <c r="S991" s="1">
        <v>0</v>
      </c>
      <c r="T991" s="1">
        <v>-2250.33792204984</v>
      </c>
      <c r="U991" s="28">
        <v>4.5000203846254097E-2</v>
      </c>
      <c r="V991" s="1">
        <v>-2351.60358726504</v>
      </c>
    </row>
    <row r="992" spans="1:22" x14ac:dyDescent="0.35">
      <c r="A992" t="s">
        <v>960</v>
      </c>
      <c r="B992" t="s">
        <v>35</v>
      </c>
      <c r="C992" s="1">
        <v>-697.36</v>
      </c>
      <c r="D992" s="1">
        <v>-363.19488455973197</v>
      </c>
      <c r="E992">
        <v>1396608</v>
      </c>
      <c r="F992" t="s">
        <v>345</v>
      </c>
      <c r="G992" s="7" t="s">
        <v>42</v>
      </c>
      <c r="H992" t="s">
        <v>49</v>
      </c>
      <c r="I992" t="s">
        <v>50</v>
      </c>
      <c r="J992" t="s">
        <v>39</v>
      </c>
      <c r="K992" t="s">
        <v>3</v>
      </c>
      <c r="L992" t="s">
        <v>3</v>
      </c>
      <c r="M992">
        <v>100</v>
      </c>
      <c r="N992" s="1">
        <v>-697.36</v>
      </c>
      <c r="O992" s="1">
        <v>-363.19488455973197</v>
      </c>
      <c r="P992" s="1">
        <v>-159.805749206282</v>
      </c>
      <c r="Q992" s="1">
        <v>0</v>
      </c>
      <c r="R992" s="28">
        <v>4.0485521243141198E-2</v>
      </c>
      <c r="S992" s="1">
        <v>0</v>
      </c>
      <c r="T992" s="1">
        <v>-203.38913535345</v>
      </c>
      <c r="U992" s="28">
        <v>4.0485521243141198E-2</v>
      </c>
      <c r="V992" s="1">
        <v>-211.62345051342601</v>
      </c>
    </row>
    <row r="993" spans="1:22" x14ac:dyDescent="0.35">
      <c r="A993" t="s">
        <v>1555</v>
      </c>
      <c r="B993" t="s">
        <v>35</v>
      </c>
      <c r="C993" s="1">
        <v>11344.62</v>
      </c>
      <c r="D993" s="1">
        <v>5908.4374659774503</v>
      </c>
      <c r="E993">
        <v>126234</v>
      </c>
      <c r="F993" t="s">
        <v>285</v>
      </c>
      <c r="G993" s="7" t="s">
        <v>68</v>
      </c>
      <c r="H993" t="s">
        <v>63</v>
      </c>
      <c r="I993" t="s">
        <v>64</v>
      </c>
      <c r="J993" t="s">
        <v>39</v>
      </c>
      <c r="K993" t="s">
        <v>3</v>
      </c>
      <c r="L993" t="s">
        <v>3</v>
      </c>
      <c r="M993">
        <v>35</v>
      </c>
      <c r="N993" s="1">
        <v>3970.6170000000002</v>
      </c>
      <c r="O993" s="1">
        <v>2067.95311309211</v>
      </c>
      <c r="P993" s="1">
        <v>909.89936976052797</v>
      </c>
      <c r="Q993" s="1">
        <v>0</v>
      </c>
      <c r="R993" s="28">
        <v>4.0485521243141198E-2</v>
      </c>
      <c r="S993" s="1">
        <v>0</v>
      </c>
      <c r="T993" s="1">
        <v>1158.0537433315801</v>
      </c>
      <c r="U993" s="28">
        <v>4.0485521243141198E-2</v>
      </c>
      <c r="V993" s="1">
        <v>1204.9381527579301</v>
      </c>
    </row>
    <row r="994" spans="1:22" x14ac:dyDescent="0.35">
      <c r="A994" t="s">
        <v>1555</v>
      </c>
      <c r="B994" t="s">
        <v>35</v>
      </c>
      <c r="C994" s="1">
        <v>11344.62</v>
      </c>
      <c r="D994" s="1">
        <v>5908.4374659774503</v>
      </c>
      <c r="E994">
        <v>8001791</v>
      </c>
      <c r="F994" t="s">
        <v>547</v>
      </c>
      <c r="G994" s="7" t="s">
        <v>42</v>
      </c>
      <c r="H994" t="s">
        <v>45</v>
      </c>
      <c r="I994" t="s">
        <v>46</v>
      </c>
      <c r="J994" t="s">
        <v>39</v>
      </c>
      <c r="K994" t="s">
        <v>3</v>
      </c>
      <c r="L994" t="s">
        <v>3</v>
      </c>
      <c r="M994">
        <v>35</v>
      </c>
      <c r="N994" s="1">
        <v>3970.6170000000002</v>
      </c>
      <c r="O994" s="1">
        <v>2067.95311309211</v>
      </c>
      <c r="P994" s="1">
        <v>909.89936976052797</v>
      </c>
      <c r="Q994" s="1">
        <v>0</v>
      </c>
      <c r="R994" s="28">
        <v>4.0485521243141198E-2</v>
      </c>
      <c r="S994" s="1">
        <v>0</v>
      </c>
      <c r="T994" s="1">
        <v>1158.0537433315801</v>
      </c>
      <c r="U994" s="28">
        <v>4.0485521243141198E-2</v>
      </c>
      <c r="V994" s="1">
        <v>1204.9381527579301</v>
      </c>
    </row>
    <row r="995" spans="1:22" x14ac:dyDescent="0.35">
      <c r="A995" t="s">
        <v>1555</v>
      </c>
      <c r="B995" t="s">
        <v>35</v>
      </c>
      <c r="C995" s="1">
        <v>11344.62</v>
      </c>
      <c r="D995" s="1">
        <v>5908.4374659774503</v>
      </c>
      <c r="E995">
        <v>8001792</v>
      </c>
      <c r="F995" t="s">
        <v>342</v>
      </c>
      <c r="G995" s="7" t="s">
        <v>68</v>
      </c>
      <c r="H995" t="s">
        <v>45</v>
      </c>
      <c r="I995" t="s">
        <v>46</v>
      </c>
      <c r="J995" t="s">
        <v>39</v>
      </c>
      <c r="K995" t="s">
        <v>3</v>
      </c>
      <c r="L995" t="s">
        <v>3</v>
      </c>
      <c r="M995">
        <v>30</v>
      </c>
      <c r="N995" s="1">
        <v>3403.386</v>
      </c>
      <c r="O995" s="1">
        <v>1772.53123979324</v>
      </c>
      <c r="P995" s="1">
        <v>779.91374550902594</v>
      </c>
      <c r="Q995" s="1">
        <v>0</v>
      </c>
      <c r="R995" s="28">
        <v>4.0485521243141198E-2</v>
      </c>
      <c r="S995" s="1">
        <v>0</v>
      </c>
      <c r="T995" s="1">
        <v>992.61749428421399</v>
      </c>
      <c r="U995" s="28">
        <v>4.0485521243141198E-2</v>
      </c>
      <c r="V995" s="1">
        <v>1032.80413093537</v>
      </c>
    </row>
    <row r="996" spans="1:22" x14ac:dyDescent="0.35">
      <c r="A996" t="s">
        <v>961</v>
      </c>
      <c r="B996" t="s">
        <v>35</v>
      </c>
      <c r="C996" s="1">
        <v>21169.19</v>
      </c>
      <c r="D996" s="1">
        <v>11025.211538191201</v>
      </c>
      <c r="E996">
        <v>81021</v>
      </c>
      <c r="F996" t="s">
        <v>114</v>
      </c>
      <c r="G996" s="7" t="s">
        <v>68</v>
      </c>
      <c r="H996" t="s">
        <v>286</v>
      </c>
      <c r="I996" t="s">
        <v>287</v>
      </c>
      <c r="J996" t="s">
        <v>288</v>
      </c>
      <c r="K996" t="s">
        <v>17</v>
      </c>
      <c r="L996" t="s">
        <v>3</v>
      </c>
      <c r="M996">
        <v>100</v>
      </c>
      <c r="N996" s="1">
        <v>21169.19</v>
      </c>
      <c r="O996" s="1">
        <v>11025.211538191201</v>
      </c>
      <c r="P996" s="1">
        <v>4851.0930768041299</v>
      </c>
      <c r="Q996" s="1">
        <v>0</v>
      </c>
      <c r="R996" s="28">
        <v>4.0485521243141198E-2</v>
      </c>
      <c r="S996" s="1">
        <v>0</v>
      </c>
      <c r="T996" s="1">
        <v>6174.1184613870701</v>
      </c>
      <c r="U996" s="28">
        <v>8.1596227039873695E-2</v>
      </c>
      <c r="V996" s="1">
        <v>6677.9032331334902</v>
      </c>
    </row>
    <row r="997" spans="1:22" x14ac:dyDescent="0.35">
      <c r="A997" t="s">
        <v>961</v>
      </c>
      <c r="B997" t="s">
        <v>35</v>
      </c>
      <c r="C997" s="1">
        <v>21169.19</v>
      </c>
      <c r="D997" s="1">
        <v>11025.211538191201</v>
      </c>
      <c r="E997">
        <v>1350407</v>
      </c>
      <c r="F997" t="s">
        <v>610</v>
      </c>
      <c r="G997" s="7" t="s">
        <v>42</v>
      </c>
      <c r="H997" t="s">
        <v>45</v>
      </c>
      <c r="I997" t="s">
        <v>46</v>
      </c>
      <c r="J997" t="s">
        <v>39</v>
      </c>
      <c r="K997" t="s">
        <v>3</v>
      </c>
      <c r="L997" t="s">
        <v>3</v>
      </c>
      <c r="M997">
        <v>0</v>
      </c>
      <c r="N997" s="1">
        <v>0</v>
      </c>
      <c r="O997" s="1">
        <v>0</v>
      </c>
      <c r="P997" s="1">
        <v>0</v>
      </c>
      <c r="Q997" s="1">
        <v>0</v>
      </c>
      <c r="R997" s="28">
        <v>4.0485521243141198E-2</v>
      </c>
      <c r="S997" s="1">
        <v>0</v>
      </c>
      <c r="T997" s="1">
        <v>0</v>
      </c>
      <c r="U997" s="28">
        <v>4.0485521243141198E-2</v>
      </c>
      <c r="V997" s="1">
        <v>0</v>
      </c>
    </row>
    <row r="998" spans="1:22" x14ac:dyDescent="0.35">
      <c r="A998" t="s">
        <v>962</v>
      </c>
      <c r="B998" t="s">
        <v>35</v>
      </c>
      <c r="C998" s="1">
        <v>43018.39</v>
      </c>
      <c r="D998" s="1">
        <v>22404.581837208301</v>
      </c>
      <c r="E998">
        <v>126234</v>
      </c>
      <c r="F998" t="s">
        <v>285</v>
      </c>
      <c r="G998" s="7" t="s">
        <v>42</v>
      </c>
      <c r="H998" t="s">
        <v>63</v>
      </c>
      <c r="I998" t="s">
        <v>64</v>
      </c>
      <c r="J998" t="s">
        <v>39</v>
      </c>
      <c r="K998" t="s">
        <v>3</v>
      </c>
      <c r="L998" t="s">
        <v>3</v>
      </c>
      <c r="M998">
        <v>0</v>
      </c>
      <c r="N998" s="1">
        <v>0</v>
      </c>
      <c r="O998" s="1">
        <v>0</v>
      </c>
      <c r="P998" s="1">
        <v>0</v>
      </c>
      <c r="Q998" s="1">
        <v>0</v>
      </c>
      <c r="R998" s="28">
        <v>4.0485521243141198E-2</v>
      </c>
      <c r="S998" s="1">
        <v>0</v>
      </c>
      <c r="T998" s="1">
        <v>0</v>
      </c>
      <c r="U998" s="28">
        <v>4.0485521243141198E-2</v>
      </c>
      <c r="V998" s="1">
        <v>0</v>
      </c>
    </row>
    <row r="999" spans="1:22" x14ac:dyDescent="0.35">
      <c r="A999" t="s">
        <v>962</v>
      </c>
      <c r="B999" t="s">
        <v>35</v>
      </c>
      <c r="C999" s="1">
        <v>43018.39</v>
      </c>
      <c r="D999" s="1">
        <v>22404.581837208301</v>
      </c>
      <c r="E999">
        <v>81021</v>
      </c>
      <c r="F999" t="s">
        <v>114</v>
      </c>
      <c r="G999" s="7" t="s">
        <v>68</v>
      </c>
      <c r="H999" t="s">
        <v>286</v>
      </c>
      <c r="I999" t="s">
        <v>287</v>
      </c>
      <c r="J999" t="s">
        <v>288</v>
      </c>
      <c r="K999" t="s">
        <v>17</v>
      </c>
      <c r="L999" t="s">
        <v>3</v>
      </c>
      <c r="M999">
        <v>100</v>
      </c>
      <c r="N999" s="1">
        <v>43018.39</v>
      </c>
      <c r="O999" s="1">
        <v>22404.581837208301</v>
      </c>
      <c r="P999" s="1">
        <v>9858.0160083716491</v>
      </c>
      <c r="Q999" s="1">
        <v>0</v>
      </c>
      <c r="R999" s="28">
        <v>4.0485521243141198E-2</v>
      </c>
      <c r="S999" s="1">
        <v>0</v>
      </c>
      <c r="T999" s="1">
        <v>12546.565828836599</v>
      </c>
      <c r="U999" s="28">
        <v>8.1596227039873695E-2</v>
      </c>
      <c r="V999" s="1">
        <v>13570.3182627771</v>
      </c>
    </row>
    <row r="1000" spans="1:22" x14ac:dyDescent="0.35">
      <c r="A1000" t="s">
        <v>1556</v>
      </c>
      <c r="B1000" t="s">
        <v>35</v>
      </c>
      <c r="C1000" s="1">
        <v>16234.37</v>
      </c>
      <c r="D1000" s="1">
        <v>8455.0879575111594</v>
      </c>
      <c r="E1000">
        <v>8007414</v>
      </c>
      <c r="F1000" t="s">
        <v>1557</v>
      </c>
      <c r="G1000" s="7" t="s">
        <v>42</v>
      </c>
      <c r="H1000" t="s">
        <v>95</v>
      </c>
      <c r="I1000" t="s">
        <v>96</v>
      </c>
      <c r="J1000" t="s">
        <v>84</v>
      </c>
      <c r="K1000" t="s">
        <v>7</v>
      </c>
      <c r="L1000" t="s">
        <v>7</v>
      </c>
      <c r="M1000">
        <v>100</v>
      </c>
      <c r="N1000" s="1">
        <v>16234.37</v>
      </c>
      <c r="O1000" s="1">
        <v>8455.0879575111594</v>
      </c>
      <c r="P1000" s="1">
        <v>3720.2387013049101</v>
      </c>
      <c r="Q1000" s="1">
        <v>0</v>
      </c>
      <c r="R1000" s="28">
        <v>4.5000203846254097E-2</v>
      </c>
      <c r="S1000" s="1">
        <v>0</v>
      </c>
      <c r="T1000" s="1">
        <v>4734.8492562062502</v>
      </c>
      <c r="U1000" s="28">
        <v>4.5000203846254097E-2</v>
      </c>
      <c r="V1000" s="1">
        <v>4947.91843791682</v>
      </c>
    </row>
    <row r="1001" spans="1:22" x14ac:dyDescent="0.35">
      <c r="A1001" t="s">
        <v>1558</v>
      </c>
      <c r="B1001" t="s">
        <v>35</v>
      </c>
      <c r="C1001" s="1">
        <v>15090.26</v>
      </c>
      <c r="D1001" s="1">
        <v>7859.2193969776699</v>
      </c>
      <c r="E1001">
        <v>1327699</v>
      </c>
      <c r="F1001" t="s">
        <v>489</v>
      </c>
      <c r="G1001" t="s">
        <v>42</v>
      </c>
      <c r="H1001" t="s">
        <v>63</v>
      </c>
      <c r="I1001" t="s">
        <v>64</v>
      </c>
      <c r="J1001" t="s">
        <v>39</v>
      </c>
      <c r="K1001" t="s">
        <v>3</v>
      </c>
      <c r="L1001" t="s">
        <v>3</v>
      </c>
      <c r="M1001">
        <v>100</v>
      </c>
      <c r="N1001" s="1">
        <v>15090.26</v>
      </c>
      <c r="O1001" s="1">
        <v>7859.2193969776699</v>
      </c>
      <c r="P1001" s="1">
        <v>3458.0565346701701</v>
      </c>
      <c r="Q1001" s="1">
        <v>0</v>
      </c>
      <c r="R1001" s="28">
        <v>4.0485521243141198E-2</v>
      </c>
      <c r="S1001" s="1">
        <v>0</v>
      </c>
      <c r="T1001" s="1">
        <v>4401.1628623074903</v>
      </c>
      <c r="U1001" s="28">
        <v>4.0485521243141198E-2</v>
      </c>
      <c r="V1001" s="1">
        <v>4579.3462348639696</v>
      </c>
    </row>
    <row r="1002" spans="1:22" x14ac:dyDescent="0.35">
      <c r="A1002" t="s">
        <v>963</v>
      </c>
      <c r="B1002" t="s">
        <v>35</v>
      </c>
      <c r="C1002" s="1">
        <v>3941.09</v>
      </c>
      <c r="D1002" s="1">
        <v>2052.57503669484</v>
      </c>
      <c r="E1002">
        <v>913630</v>
      </c>
      <c r="F1002" t="s">
        <v>964</v>
      </c>
      <c r="G1002" s="7" t="s">
        <v>42</v>
      </c>
      <c r="H1002" t="s">
        <v>149</v>
      </c>
      <c r="I1002" t="s">
        <v>150</v>
      </c>
      <c r="J1002" t="s">
        <v>71</v>
      </c>
      <c r="K1002" t="s">
        <v>13</v>
      </c>
      <c r="L1002" t="s">
        <v>13</v>
      </c>
      <c r="M1002">
        <v>100</v>
      </c>
      <c r="N1002" s="1">
        <v>3941.09</v>
      </c>
      <c r="O1002" s="1">
        <v>2052.57503669484</v>
      </c>
      <c r="P1002" s="1">
        <v>903.13301614573004</v>
      </c>
      <c r="Q1002" s="1">
        <v>0</v>
      </c>
      <c r="R1002" s="28">
        <v>-0.33101431016382799</v>
      </c>
      <c r="S1002" s="1">
        <v>0</v>
      </c>
      <c r="T1002" s="1">
        <v>1149.4420205491101</v>
      </c>
      <c r="U1002" s="28">
        <v>-0.33101431016382799</v>
      </c>
      <c r="V1002" s="1">
        <v>768.96026304373004</v>
      </c>
    </row>
    <row r="1003" spans="1:22" x14ac:dyDescent="0.35">
      <c r="A1003" t="s">
        <v>1559</v>
      </c>
      <c r="B1003" t="s">
        <v>35</v>
      </c>
      <c r="C1003" s="1">
        <v>51953.97</v>
      </c>
      <c r="D1003" s="1">
        <v>27058.357428831299</v>
      </c>
      <c r="E1003">
        <v>8008964</v>
      </c>
      <c r="F1003" t="s">
        <v>649</v>
      </c>
      <c r="G1003" t="s">
        <v>42</v>
      </c>
      <c r="H1003" t="s">
        <v>63</v>
      </c>
      <c r="I1003" t="s">
        <v>64</v>
      </c>
      <c r="J1003" t="s">
        <v>39</v>
      </c>
      <c r="K1003" t="s">
        <v>3</v>
      </c>
      <c r="L1003" t="s">
        <v>3</v>
      </c>
      <c r="M1003">
        <v>100</v>
      </c>
      <c r="N1003" s="1">
        <v>51953.97</v>
      </c>
      <c r="O1003" s="1">
        <v>27058.357428831299</v>
      </c>
      <c r="P1003" s="1">
        <v>11905.6772686858</v>
      </c>
      <c r="Q1003" s="1">
        <v>0</v>
      </c>
      <c r="R1003" s="28">
        <v>4.0485521243141198E-2</v>
      </c>
      <c r="S1003" s="1">
        <v>0</v>
      </c>
      <c r="T1003" s="1">
        <v>15152.680160145501</v>
      </c>
      <c r="U1003" s="28">
        <v>4.0485521243141198E-2</v>
      </c>
      <c r="V1003" s="1">
        <v>15766.144314659599</v>
      </c>
    </row>
    <row r="1004" spans="1:22" x14ac:dyDescent="0.35">
      <c r="A1004" t="s">
        <v>1560</v>
      </c>
      <c r="B1004" t="s">
        <v>35</v>
      </c>
      <c r="C1004" s="1">
        <v>5685.64</v>
      </c>
      <c r="D1004" s="1">
        <v>2961.1611842494499</v>
      </c>
      <c r="E1004">
        <v>166810</v>
      </c>
      <c r="F1004" t="s">
        <v>670</v>
      </c>
      <c r="G1004" t="s">
        <v>68</v>
      </c>
      <c r="H1004" t="s">
        <v>405</v>
      </c>
      <c r="I1004" t="s">
        <v>406</v>
      </c>
      <c r="J1004" t="s">
        <v>75</v>
      </c>
      <c r="K1004" t="s">
        <v>2</v>
      </c>
      <c r="L1004" t="s">
        <v>2</v>
      </c>
      <c r="M1004">
        <v>5</v>
      </c>
      <c r="N1004" s="1">
        <v>284.28199999999998</v>
      </c>
      <c r="O1004" s="1">
        <v>148.05805921247301</v>
      </c>
      <c r="P1004" s="1">
        <v>65.145546053487706</v>
      </c>
      <c r="Q1004" s="1">
        <v>0</v>
      </c>
      <c r="R1004" s="28">
        <v>-0.17221561576812999</v>
      </c>
      <c r="S1004" s="1">
        <v>0</v>
      </c>
      <c r="T1004" s="1">
        <v>82.912513158984297</v>
      </c>
      <c r="U1004" s="28">
        <v>-0.17221561576812999</v>
      </c>
      <c r="V1004" s="1">
        <v>68.633683650426605</v>
      </c>
    </row>
    <row r="1005" spans="1:22" x14ac:dyDescent="0.35">
      <c r="A1005" t="s">
        <v>1560</v>
      </c>
      <c r="B1005" t="s">
        <v>35</v>
      </c>
      <c r="C1005" s="1">
        <v>5685.64</v>
      </c>
      <c r="D1005" s="1">
        <v>2961.1611842494499</v>
      </c>
      <c r="E1005">
        <v>8007822</v>
      </c>
      <c r="F1005" t="s">
        <v>677</v>
      </c>
      <c r="G1005" t="s">
        <v>68</v>
      </c>
      <c r="H1005" t="s">
        <v>73</v>
      </c>
      <c r="I1005" t="s">
        <v>74</v>
      </c>
      <c r="J1005" t="s">
        <v>75</v>
      </c>
      <c r="K1005" t="s">
        <v>2</v>
      </c>
      <c r="L1005" t="s">
        <v>2</v>
      </c>
      <c r="M1005">
        <v>10</v>
      </c>
      <c r="N1005" s="1">
        <v>568.56399999999996</v>
      </c>
      <c r="O1005" s="1">
        <v>296.116118424945</v>
      </c>
      <c r="P1005" s="1">
        <v>130.29109210697601</v>
      </c>
      <c r="Q1005" s="1">
        <v>0</v>
      </c>
      <c r="R1005" s="28">
        <v>-0.17221561576812999</v>
      </c>
      <c r="S1005" s="1">
        <v>0</v>
      </c>
      <c r="T1005" s="1">
        <v>165.82502631796899</v>
      </c>
      <c r="U1005" s="28">
        <v>-0.17221561576812999</v>
      </c>
      <c r="V1005" s="1">
        <v>137.267367300854</v>
      </c>
    </row>
    <row r="1006" spans="1:22" x14ac:dyDescent="0.35">
      <c r="A1006" t="s">
        <v>1560</v>
      </c>
      <c r="B1006" t="s">
        <v>35</v>
      </c>
      <c r="C1006" s="1">
        <v>5685.64</v>
      </c>
      <c r="D1006" s="1">
        <v>2961.1611842494499</v>
      </c>
      <c r="E1006">
        <v>8010558</v>
      </c>
      <c r="F1006" t="s">
        <v>935</v>
      </c>
      <c r="G1006" t="s">
        <v>68</v>
      </c>
      <c r="H1006" t="s">
        <v>115</v>
      </c>
      <c r="I1006" t="s">
        <v>116</v>
      </c>
      <c r="J1006" t="s">
        <v>75</v>
      </c>
      <c r="K1006" t="s">
        <v>2</v>
      </c>
      <c r="L1006" t="s">
        <v>2</v>
      </c>
      <c r="M1006">
        <v>5</v>
      </c>
      <c r="N1006" s="1">
        <v>284.28199999999998</v>
      </c>
      <c r="O1006" s="1">
        <v>148.05805921247301</v>
      </c>
      <c r="P1006" s="1">
        <v>65.145546053487706</v>
      </c>
      <c r="Q1006" s="1">
        <v>0</v>
      </c>
      <c r="R1006" s="28">
        <v>-0.17221561576812999</v>
      </c>
      <c r="S1006" s="1">
        <v>0</v>
      </c>
      <c r="T1006" s="1">
        <v>82.912513158984297</v>
      </c>
      <c r="U1006" s="28">
        <v>-0.17221561576812999</v>
      </c>
      <c r="V1006" s="1">
        <v>68.633683650426605</v>
      </c>
    </row>
    <row r="1007" spans="1:22" x14ac:dyDescent="0.35">
      <c r="A1007" t="s">
        <v>1560</v>
      </c>
      <c r="B1007" t="s">
        <v>35</v>
      </c>
      <c r="C1007" s="1">
        <v>5685.64</v>
      </c>
      <c r="D1007" s="1">
        <v>2961.1611842494499</v>
      </c>
      <c r="E1007">
        <v>204428</v>
      </c>
      <c r="F1007" t="s">
        <v>220</v>
      </c>
      <c r="G1007" t="s">
        <v>68</v>
      </c>
      <c r="H1007" t="s">
        <v>1564</v>
      </c>
      <c r="I1007" t="s">
        <v>1387</v>
      </c>
      <c r="J1007" t="s">
        <v>423</v>
      </c>
      <c r="K1007" t="s">
        <v>16</v>
      </c>
      <c r="L1007" t="s">
        <v>2</v>
      </c>
      <c r="M1007">
        <v>35</v>
      </c>
      <c r="N1007" s="1">
        <v>1989.9739999999999</v>
      </c>
      <c r="O1007" s="1">
        <v>1036.40641448731</v>
      </c>
      <c r="P1007" s="1">
        <v>456.018822374416</v>
      </c>
      <c r="Q1007" s="1">
        <v>0</v>
      </c>
      <c r="R1007" s="28">
        <v>-0.17221561576812999</v>
      </c>
      <c r="S1007" s="1">
        <v>0</v>
      </c>
      <c r="T1007" s="1">
        <v>580.38759211289403</v>
      </c>
      <c r="U1007" s="28">
        <v>8.1596227039876595E-2</v>
      </c>
      <c r="V1007" s="1">
        <v>627.74502985006404</v>
      </c>
    </row>
    <row r="1008" spans="1:22" x14ac:dyDescent="0.35">
      <c r="A1008" t="s">
        <v>1560</v>
      </c>
      <c r="B1008" t="s">
        <v>35</v>
      </c>
      <c r="C1008" s="1">
        <v>5685.64</v>
      </c>
      <c r="D1008" s="1">
        <v>2961.1611842494499</v>
      </c>
      <c r="E1008">
        <v>204428</v>
      </c>
      <c r="F1008" t="s">
        <v>220</v>
      </c>
      <c r="G1008" t="s">
        <v>42</v>
      </c>
      <c r="H1008" t="s">
        <v>75</v>
      </c>
      <c r="I1008" t="s">
        <v>2</v>
      </c>
      <c r="J1008" t="s">
        <v>75</v>
      </c>
      <c r="K1008" t="s">
        <v>2</v>
      </c>
      <c r="L1008" t="s">
        <v>2</v>
      </c>
      <c r="M1008">
        <v>30</v>
      </c>
      <c r="N1008" s="1">
        <v>1705.692</v>
      </c>
      <c r="O1008" s="1">
        <v>888.34835527483494</v>
      </c>
      <c r="P1008" s="1">
        <v>390.873276320927</v>
      </c>
      <c r="Q1008" s="1">
        <v>0</v>
      </c>
      <c r="R1008" s="28">
        <v>-0.17221561576812999</v>
      </c>
      <c r="S1008" s="1">
        <v>0</v>
      </c>
      <c r="T1008" s="1">
        <v>497.475078953908</v>
      </c>
      <c r="U1008" s="28">
        <v>-0.17221561576812999</v>
      </c>
      <c r="V1008" s="1">
        <v>411.80210190256099</v>
      </c>
    </row>
    <row r="1009" spans="1:22" x14ac:dyDescent="0.35">
      <c r="A1009" t="s">
        <v>1560</v>
      </c>
      <c r="B1009" t="s">
        <v>35</v>
      </c>
      <c r="C1009" s="1">
        <v>5685.64</v>
      </c>
      <c r="D1009" s="1">
        <v>2961.1611842494499</v>
      </c>
      <c r="E1009">
        <v>8001964</v>
      </c>
      <c r="F1009" t="s">
        <v>1562</v>
      </c>
      <c r="G1009" t="s">
        <v>68</v>
      </c>
      <c r="H1009" t="s">
        <v>405</v>
      </c>
      <c r="I1009" t="s">
        <v>406</v>
      </c>
      <c r="J1009" t="s">
        <v>75</v>
      </c>
      <c r="K1009" t="s">
        <v>2</v>
      </c>
      <c r="L1009" t="s">
        <v>2</v>
      </c>
      <c r="M1009">
        <v>5</v>
      </c>
      <c r="N1009" s="1">
        <v>284.28199999999998</v>
      </c>
      <c r="O1009" s="1">
        <v>148.05805921247301</v>
      </c>
      <c r="P1009" s="1">
        <v>65.145546053487706</v>
      </c>
      <c r="Q1009" s="1">
        <v>0</v>
      </c>
      <c r="R1009" s="28">
        <v>-0.17221561576812999</v>
      </c>
      <c r="S1009" s="1">
        <v>0</v>
      </c>
      <c r="T1009" s="1">
        <v>82.912513158984297</v>
      </c>
      <c r="U1009" s="28">
        <v>-0.17221561576812999</v>
      </c>
      <c r="V1009" s="1">
        <v>68.633683650426605</v>
      </c>
    </row>
    <row r="1010" spans="1:22" x14ac:dyDescent="0.35">
      <c r="A1010" t="s">
        <v>1560</v>
      </c>
      <c r="B1010" t="s">
        <v>35</v>
      </c>
      <c r="C1010" s="1">
        <v>5685.64</v>
      </c>
      <c r="D1010" s="1">
        <v>2961.1611842494499</v>
      </c>
      <c r="E1010">
        <v>146696</v>
      </c>
      <c r="F1010" t="s">
        <v>1561</v>
      </c>
      <c r="G1010" t="s">
        <v>68</v>
      </c>
      <c r="H1010" t="s">
        <v>115</v>
      </c>
      <c r="I1010" t="s">
        <v>116</v>
      </c>
      <c r="J1010" t="s">
        <v>75</v>
      </c>
      <c r="K1010" t="s">
        <v>2</v>
      </c>
      <c r="L1010" t="s">
        <v>2</v>
      </c>
      <c r="M1010">
        <v>5</v>
      </c>
      <c r="N1010" s="1">
        <v>284.28199999999998</v>
      </c>
      <c r="O1010" s="1">
        <v>148.05805921247301</v>
      </c>
      <c r="P1010" s="1">
        <v>65.145546053487706</v>
      </c>
      <c r="Q1010" s="1">
        <v>0</v>
      </c>
      <c r="R1010" s="28">
        <v>-0.17221561576812999</v>
      </c>
      <c r="S1010" s="1">
        <v>0</v>
      </c>
      <c r="T1010" s="1">
        <v>82.912513158984297</v>
      </c>
      <c r="U1010" s="28">
        <v>-0.17221561576812999</v>
      </c>
      <c r="V1010" s="1">
        <v>68.633683650426605</v>
      </c>
    </row>
    <row r="1011" spans="1:22" x14ac:dyDescent="0.35">
      <c r="A1011" t="s">
        <v>1560</v>
      </c>
      <c r="B1011" t="s">
        <v>35</v>
      </c>
      <c r="C1011" s="1">
        <v>5685.64</v>
      </c>
      <c r="D1011" s="1">
        <v>2961.1611842494499</v>
      </c>
      <c r="E1011">
        <v>8005403</v>
      </c>
      <c r="F1011" t="s">
        <v>1563</v>
      </c>
      <c r="G1011" t="s">
        <v>68</v>
      </c>
      <c r="H1011" t="s">
        <v>405</v>
      </c>
      <c r="I1011" t="s">
        <v>406</v>
      </c>
      <c r="J1011" t="s">
        <v>75</v>
      </c>
      <c r="K1011" t="s">
        <v>2</v>
      </c>
      <c r="L1011" t="s">
        <v>2</v>
      </c>
      <c r="M1011">
        <v>5</v>
      </c>
      <c r="N1011" s="1">
        <v>284.28199999999998</v>
      </c>
      <c r="O1011" s="1">
        <v>148.05805921247301</v>
      </c>
      <c r="P1011" s="1">
        <v>65.145546053487706</v>
      </c>
      <c r="Q1011" s="1">
        <v>0</v>
      </c>
      <c r="R1011" s="28">
        <v>-0.17221561576812999</v>
      </c>
      <c r="S1011" s="1">
        <v>0</v>
      </c>
      <c r="T1011" s="1">
        <v>82.912513158984297</v>
      </c>
      <c r="U1011" s="28">
        <v>-0.17221561576812999</v>
      </c>
      <c r="V1011" s="1">
        <v>68.633683650426605</v>
      </c>
    </row>
    <row r="1012" spans="1:22" x14ac:dyDescent="0.35">
      <c r="A1012" t="s">
        <v>1565</v>
      </c>
      <c r="B1012" t="s">
        <v>134</v>
      </c>
      <c r="C1012" s="1">
        <v>1174.48</v>
      </c>
      <c r="D1012" s="1">
        <v>611.68568317327401</v>
      </c>
      <c r="E1012">
        <v>154007</v>
      </c>
      <c r="F1012" t="s">
        <v>1566</v>
      </c>
      <c r="G1012" t="s">
        <v>68</v>
      </c>
      <c r="H1012" t="s">
        <v>580</v>
      </c>
      <c r="I1012" t="s">
        <v>581</v>
      </c>
      <c r="J1012" t="s">
        <v>155</v>
      </c>
      <c r="K1012" t="s">
        <v>11</v>
      </c>
      <c r="L1012" t="s">
        <v>11</v>
      </c>
      <c r="M1012">
        <v>30</v>
      </c>
      <c r="N1012" s="1">
        <v>352.34399999999999</v>
      </c>
      <c r="O1012" s="1">
        <v>183.50570495198201</v>
      </c>
      <c r="P1012" s="1">
        <v>80.742510178872095</v>
      </c>
      <c r="Q1012" s="1">
        <v>0</v>
      </c>
      <c r="R1012" s="28">
        <v>8.1596227039868005E-2</v>
      </c>
      <c r="S1012" s="1">
        <v>0</v>
      </c>
      <c r="T1012" s="1">
        <v>102.76319477311</v>
      </c>
      <c r="U1012" s="28">
        <v>8.1596227039868005E-2</v>
      </c>
      <c r="V1012" s="1">
        <v>111.14828374515901</v>
      </c>
    </row>
    <row r="1013" spans="1:22" x14ac:dyDescent="0.35">
      <c r="A1013" t="s">
        <v>1565</v>
      </c>
      <c r="B1013" t="s">
        <v>134</v>
      </c>
      <c r="C1013" s="1">
        <v>1174.48</v>
      </c>
      <c r="D1013" s="1">
        <v>611.68568317327401</v>
      </c>
      <c r="E1013">
        <v>299360</v>
      </c>
      <c r="F1013" t="s">
        <v>928</v>
      </c>
      <c r="G1013" s="7" t="s">
        <v>42</v>
      </c>
      <c r="H1013" t="s">
        <v>393</v>
      </c>
      <c r="I1013" t="s">
        <v>394</v>
      </c>
      <c r="J1013" t="s">
        <v>155</v>
      </c>
      <c r="K1013" t="s">
        <v>11</v>
      </c>
      <c r="L1013" t="s">
        <v>11</v>
      </c>
      <c r="M1013">
        <v>70</v>
      </c>
      <c r="N1013" s="1">
        <v>822.13599999999997</v>
      </c>
      <c r="O1013" s="1">
        <v>428.179978221292</v>
      </c>
      <c r="P1013" s="1">
        <v>188.399190417368</v>
      </c>
      <c r="Q1013" s="1">
        <v>0</v>
      </c>
      <c r="R1013" s="28">
        <v>8.1596227039868005E-2</v>
      </c>
      <c r="S1013" s="1">
        <v>0</v>
      </c>
      <c r="T1013" s="1">
        <v>239.780787803924</v>
      </c>
      <c r="U1013" s="28">
        <v>8.1596227039868005E-2</v>
      </c>
      <c r="V1013" s="1">
        <v>259.34599540537101</v>
      </c>
    </row>
    <row r="1014" spans="1:22" x14ac:dyDescent="0.35">
      <c r="A1014" t="s">
        <v>1567</v>
      </c>
      <c r="B1014" t="s">
        <v>35</v>
      </c>
      <c r="C1014" s="1">
        <v>8058.62</v>
      </c>
      <c r="D1014" s="1">
        <v>4197.0425040305599</v>
      </c>
      <c r="E1014">
        <v>8001792</v>
      </c>
      <c r="F1014" t="s">
        <v>342</v>
      </c>
      <c r="G1014" t="s">
        <v>42</v>
      </c>
      <c r="H1014" t="s">
        <v>45</v>
      </c>
      <c r="I1014" t="s">
        <v>46</v>
      </c>
      <c r="J1014" t="s">
        <v>39</v>
      </c>
      <c r="K1014" t="s">
        <v>3</v>
      </c>
      <c r="L1014" t="s">
        <v>3</v>
      </c>
      <c r="M1014">
        <v>50</v>
      </c>
      <c r="N1014" s="1">
        <v>4029.31</v>
      </c>
      <c r="O1014" s="1">
        <v>2098.52125201528</v>
      </c>
      <c r="P1014" s="1">
        <v>923.34935088672296</v>
      </c>
      <c r="Q1014" s="1">
        <v>0</v>
      </c>
      <c r="R1014" s="28">
        <v>4.0485521243141198E-2</v>
      </c>
      <c r="S1014" s="1">
        <v>0</v>
      </c>
      <c r="T1014" s="1">
        <v>1175.17190112856</v>
      </c>
      <c r="U1014" s="28">
        <v>4.0485521243141198E-2</v>
      </c>
      <c r="V1014" s="1">
        <v>1222.74934809604</v>
      </c>
    </row>
    <row r="1015" spans="1:22" x14ac:dyDescent="0.35">
      <c r="A1015" t="s">
        <v>1567</v>
      </c>
      <c r="B1015" t="s">
        <v>35</v>
      </c>
      <c r="C1015" s="1">
        <v>8058.62</v>
      </c>
      <c r="D1015" s="1">
        <v>4197.0425040305599</v>
      </c>
      <c r="E1015">
        <v>503306</v>
      </c>
      <c r="F1015" t="s">
        <v>343</v>
      </c>
      <c r="G1015" s="7"/>
      <c r="H1015" t="s">
        <v>188</v>
      </c>
      <c r="I1015" t="s">
        <v>189</v>
      </c>
      <c r="J1015" t="s">
        <v>155</v>
      </c>
      <c r="K1015" t="s">
        <v>11</v>
      </c>
      <c r="L1015" t="s">
        <v>11</v>
      </c>
      <c r="M1015">
        <v>50</v>
      </c>
      <c r="N1015" s="1">
        <v>4029.31</v>
      </c>
      <c r="O1015" s="1">
        <v>2098.52125201528</v>
      </c>
      <c r="P1015" s="1">
        <v>923.34935088672296</v>
      </c>
      <c r="Q1015" s="1">
        <v>0</v>
      </c>
      <c r="R1015" s="28">
        <v>8.1596227039868005E-2</v>
      </c>
      <c r="S1015" s="1">
        <v>0</v>
      </c>
      <c r="T1015" s="1">
        <v>1175.17190112856</v>
      </c>
      <c r="U1015" s="28">
        <v>8.1596227039868005E-2</v>
      </c>
      <c r="V1015" s="1">
        <v>1271.06149438392</v>
      </c>
    </row>
    <row r="1016" spans="1:22" x14ac:dyDescent="0.35">
      <c r="A1016" t="s">
        <v>965</v>
      </c>
      <c r="B1016" t="s">
        <v>35</v>
      </c>
      <c r="C1016" s="1">
        <v>27129.95</v>
      </c>
      <c r="D1016" s="1">
        <v>14129.659083344801</v>
      </c>
      <c r="E1016">
        <v>176353</v>
      </c>
      <c r="F1016" t="s">
        <v>966</v>
      </c>
      <c r="G1016" s="7" t="s">
        <v>42</v>
      </c>
      <c r="H1016" t="s">
        <v>45</v>
      </c>
      <c r="I1016" t="s">
        <v>46</v>
      </c>
      <c r="J1016" t="s">
        <v>39</v>
      </c>
      <c r="K1016" t="s">
        <v>3</v>
      </c>
      <c r="L1016" t="s">
        <v>3</v>
      </c>
      <c r="M1016">
        <v>100</v>
      </c>
      <c r="N1016" s="1">
        <v>27129.95</v>
      </c>
      <c r="O1016" s="1">
        <v>14129.659083344801</v>
      </c>
      <c r="P1016" s="1">
        <v>6217.0499966717098</v>
      </c>
      <c r="Q1016" s="1">
        <v>0</v>
      </c>
      <c r="R1016" s="28">
        <v>4.0485521243141198E-2</v>
      </c>
      <c r="S1016" s="1">
        <v>0</v>
      </c>
      <c r="T1016" s="1">
        <v>7912.6090866730901</v>
      </c>
      <c r="U1016" s="28">
        <v>4.0485521243141198E-2</v>
      </c>
      <c r="V1016" s="1">
        <v>8232.9551899402595</v>
      </c>
    </row>
    <row r="1017" spans="1:22" x14ac:dyDescent="0.35">
      <c r="A1017" t="s">
        <v>967</v>
      </c>
      <c r="B1017" t="s">
        <v>35</v>
      </c>
      <c r="C1017" s="1">
        <v>1064.8800000000001</v>
      </c>
      <c r="D1017" s="1">
        <v>554.60446350517395</v>
      </c>
      <c r="E1017">
        <v>8011655</v>
      </c>
      <c r="F1017" t="s">
        <v>968</v>
      </c>
      <c r="G1017" s="7" t="s">
        <v>68</v>
      </c>
      <c r="H1017" t="s">
        <v>157</v>
      </c>
      <c r="I1017" t="s">
        <v>158</v>
      </c>
      <c r="J1017" t="s">
        <v>78</v>
      </c>
      <c r="K1017" t="s">
        <v>18</v>
      </c>
      <c r="L1017" t="s">
        <v>7</v>
      </c>
      <c r="M1017">
        <v>75</v>
      </c>
      <c r="N1017" s="1">
        <v>798.66</v>
      </c>
      <c r="O1017" s="1">
        <v>415.95334762888098</v>
      </c>
      <c r="P1017" s="1">
        <v>0</v>
      </c>
      <c r="Q1017" s="1">
        <v>415.95334762888098</v>
      </c>
      <c r="R1017" s="28">
        <v>4.5000203846254097E-2</v>
      </c>
      <c r="S1017" s="1">
        <v>434.67133306271199</v>
      </c>
      <c r="T1017" s="1">
        <v>0</v>
      </c>
      <c r="U1017" s="28">
        <v>0</v>
      </c>
      <c r="V1017" s="1">
        <v>0</v>
      </c>
    </row>
    <row r="1018" spans="1:22" x14ac:dyDescent="0.35">
      <c r="A1018" t="s">
        <v>967</v>
      </c>
      <c r="B1018" t="s">
        <v>35</v>
      </c>
      <c r="C1018" s="1">
        <v>1064.8800000000001</v>
      </c>
      <c r="D1018" s="1">
        <v>554.60446350517395</v>
      </c>
      <c r="E1018">
        <v>8011655</v>
      </c>
      <c r="F1018" t="s">
        <v>968</v>
      </c>
      <c r="G1018" s="7" t="s">
        <v>42</v>
      </c>
      <c r="H1018" t="s">
        <v>91</v>
      </c>
      <c r="I1018" t="s">
        <v>92</v>
      </c>
      <c r="J1018" t="s">
        <v>84</v>
      </c>
      <c r="K1018" t="s">
        <v>7</v>
      </c>
      <c r="L1018" t="s">
        <v>7</v>
      </c>
      <c r="M1018">
        <v>25</v>
      </c>
      <c r="N1018" s="1">
        <v>266.22000000000003</v>
      </c>
      <c r="O1018" s="1">
        <v>138.65111587629301</v>
      </c>
      <c r="P1018" s="1">
        <v>61.006490985568902</v>
      </c>
      <c r="Q1018" s="1">
        <v>0</v>
      </c>
      <c r="R1018" s="28">
        <v>4.5000203846254097E-2</v>
      </c>
      <c r="S1018" s="1">
        <v>0</v>
      </c>
      <c r="T1018" s="1">
        <v>77.644624890724103</v>
      </c>
      <c r="U1018" s="28">
        <v>4.5000203846254097E-2</v>
      </c>
      <c r="V1018" s="1">
        <v>81.138648838372603</v>
      </c>
    </row>
    <row r="1019" spans="1:22" x14ac:dyDescent="0.35">
      <c r="A1019" t="s">
        <v>969</v>
      </c>
      <c r="B1019" t="s">
        <v>35</v>
      </c>
      <c r="C1019" s="1">
        <v>36489.24</v>
      </c>
      <c r="D1019" s="1">
        <v>19004.1087952741</v>
      </c>
      <c r="E1019">
        <v>828303</v>
      </c>
      <c r="F1019" t="s">
        <v>970</v>
      </c>
      <c r="G1019" s="7" t="s">
        <v>68</v>
      </c>
      <c r="H1019" t="s">
        <v>52</v>
      </c>
      <c r="I1019" t="s">
        <v>53</v>
      </c>
      <c r="J1019" t="s">
        <v>54</v>
      </c>
      <c r="K1019" t="s">
        <v>8</v>
      </c>
      <c r="L1019" t="s">
        <v>8</v>
      </c>
      <c r="M1019">
        <v>25</v>
      </c>
      <c r="N1019" s="1">
        <v>9122.31</v>
      </c>
      <c r="O1019" s="1">
        <v>4751.0271988185204</v>
      </c>
      <c r="P1019" s="1">
        <v>2090.45196748015</v>
      </c>
      <c r="Q1019" s="1">
        <v>0</v>
      </c>
      <c r="R1019" s="28">
        <v>8.1596227039873598E-2</v>
      </c>
      <c r="S1019" s="1">
        <v>0</v>
      </c>
      <c r="T1019" s="1">
        <v>2660.57523133837</v>
      </c>
      <c r="U1019" s="28">
        <v>8.1596227039873598E-2</v>
      </c>
      <c r="V1019" s="1">
        <v>2877.6681319713198</v>
      </c>
    </row>
    <row r="1020" spans="1:22" x14ac:dyDescent="0.35">
      <c r="A1020" t="s">
        <v>969</v>
      </c>
      <c r="B1020" t="s">
        <v>35</v>
      </c>
      <c r="C1020" s="1">
        <v>36489.24</v>
      </c>
      <c r="D1020" s="1">
        <v>19004.1087952741</v>
      </c>
      <c r="E1020">
        <v>160788</v>
      </c>
      <c r="F1020" t="s">
        <v>529</v>
      </c>
      <c r="G1020" s="7" t="s">
        <v>42</v>
      </c>
      <c r="H1020" t="s">
        <v>118</v>
      </c>
      <c r="I1020" t="s">
        <v>119</v>
      </c>
      <c r="J1020" t="s">
        <v>39</v>
      </c>
      <c r="K1020" t="s">
        <v>3</v>
      </c>
      <c r="L1020" t="s">
        <v>3</v>
      </c>
      <c r="M1020">
        <v>75</v>
      </c>
      <c r="N1020" s="1">
        <v>27366.93</v>
      </c>
      <c r="O1020" s="1">
        <v>14253.0815964556</v>
      </c>
      <c r="P1020" s="1">
        <v>6271.3559024404603</v>
      </c>
      <c r="Q1020" s="1">
        <v>0</v>
      </c>
      <c r="R1020" s="28">
        <v>4.0485521243141198E-2</v>
      </c>
      <c r="S1020" s="1">
        <v>0</v>
      </c>
      <c r="T1020" s="1">
        <v>7981.7256940151401</v>
      </c>
      <c r="U1020" s="28">
        <v>4.0485521243141198E-2</v>
      </c>
      <c r="V1020" s="1">
        <v>8304.8700191571097</v>
      </c>
    </row>
    <row r="1021" spans="1:22" x14ac:dyDescent="0.35">
      <c r="A1021" t="s">
        <v>969</v>
      </c>
      <c r="B1021" t="s">
        <v>35</v>
      </c>
      <c r="C1021" s="1">
        <v>36489.24</v>
      </c>
      <c r="D1021" s="1">
        <v>19004.1087952741</v>
      </c>
      <c r="E1021">
        <v>828303</v>
      </c>
      <c r="F1021" t="s">
        <v>970</v>
      </c>
      <c r="G1021" s="7" t="s">
        <v>68</v>
      </c>
      <c r="H1021" t="s">
        <v>54</v>
      </c>
      <c r="I1021" t="s">
        <v>8</v>
      </c>
      <c r="J1021" t="s">
        <v>54</v>
      </c>
      <c r="K1021" t="s">
        <v>8</v>
      </c>
      <c r="L1021" t="s">
        <v>8</v>
      </c>
      <c r="M1021">
        <v>0</v>
      </c>
      <c r="N1021" s="1">
        <v>0</v>
      </c>
      <c r="O1021" s="1">
        <v>0</v>
      </c>
      <c r="P1021" s="1">
        <v>0</v>
      </c>
      <c r="Q1021" s="1">
        <v>0</v>
      </c>
      <c r="R1021" s="28">
        <v>8.1596227039873598E-2</v>
      </c>
      <c r="S1021" s="1">
        <v>0</v>
      </c>
      <c r="T1021" s="1">
        <v>0</v>
      </c>
      <c r="U1021" s="28">
        <v>8.1596227039873598E-2</v>
      </c>
      <c r="V1021" s="1">
        <v>0</v>
      </c>
    </row>
    <row r="1022" spans="1:22" x14ac:dyDescent="0.35">
      <c r="A1022" t="s">
        <v>971</v>
      </c>
      <c r="B1022" t="s">
        <v>35</v>
      </c>
      <c r="C1022" s="1">
        <v>18981.34</v>
      </c>
      <c r="D1022" s="1">
        <v>9885.7485231287101</v>
      </c>
      <c r="E1022">
        <v>163329</v>
      </c>
      <c r="F1022" t="s">
        <v>281</v>
      </c>
      <c r="G1022" s="7" t="s">
        <v>42</v>
      </c>
      <c r="H1022" t="s">
        <v>143</v>
      </c>
      <c r="I1022" t="s">
        <v>144</v>
      </c>
      <c r="J1022" t="s">
        <v>84</v>
      </c>
      <c r="K1022" t="s">
        <v>7</v>
      </c>
      <c r="L1022" t="s">
        <v>7</v>
      </c>
      <c r="M1022">
        <v>100</v>
      </c>
      <c r="N1022" s="1">
        <v>18981.34</v>
      </c>
      <c r="O1022" s="1">
        <v>9885.7485231287101</v>
      </c>
      <c r="P1022" s="1">
        <v>4349.7293501766299</v>
      </c>
      <c r="Q1022" s="1">
        <v>0</v>
      </c>
      <c r="R1022" s="28">
        <v>4.5000203846254097E-2</v>
      </c>
      <c r="S1022" s="1">
        <v>0</v>
      </c>
      <c r="T1022" s="1">
        <v>5536.0191729520802</v>
      </c>
      <c r="U1022" s="28">
        <v>4.5000203846254097E-2</v>
      </c>
      <c r="V1022" s="1">
        <v>5785.1411642316898</v>
      </c>
    </row>
    <row r="1023" spans="1:22" x14ac:dyDescent="0.35">
      <c r="A1023" t="s">
        <v>1568</v>
      </c>
      <c r="B1023" t="s">
        <v>35</v>
      </c>
      <c r="C1023" s="1">
        <v>1658.36</v>
      </c>
      <c r="D1023" s="1">
        <v>863.69718475174705</v>
      </c>
      <c r="E1023">
        <v>1138156</v>
      </c>
      <c r="F1023" t="s">
        <v>1049</v>
      </c>
      <c r="G1023" s="7" t="s">
        <v>42</v>
      </c>
      <c r="H1023" t="s">
        <v>146</v>
      </c>
      <c r="I1023" t="s">
        <v>147</v>
      </c>
      <c r="J1023" t="s">
        <v>39</v>
      </c>
      <c r="K1023" t="s">
        <v>3</v>
      </c>
      <c r="L1023" t="s">
        <v>3</v>
      </c>
      <c r="M1023">
        <v>100</v>
      </c>
      <c r="N1023" s="1">
        <v>1658.36</v>
      </c>
      <c r="O1023" s="1">
        <v>863.69718475174705</v>
      </c>
      <c r="P1023" s="1">
        <v>380.026761290769</v>
      </c>
      <c r="Q1023" s="1">
        <v>0</v>
      </c>
      <c r="R1023" s="28">
        <v>4.0485521243141198E-2</v>
      </c>
      <c r="S1023" s="1">
        <v>0</v>
      </c>
      <c r="T1023" s="1">
        <v>483.67042346097799</v>
      </c>
      <c r="U1023" s="28">
        <v>4.0485521243141198E-2</v>
      </c>
      <c r="V1023" s="1">
        <v>503.25207266468698</v>
      </c>
    </row>
    <row r="1024" spans="1:22" x14ac:dyDescent="0.35">
      <c r="A1024" t="s">
        <v>1569</v>
      </c>
      <c r="B1024" t="s">
        <v>35</v>
      </c>
      <c r="C1024" s="1">
        <v>2591.9299999999998</v>
      </c>
      <c r="D1024" s="1">
        <v>1349.91355560529</v>
      </c>
      <c r="E1024">
        <v>8005320</v>
      </c>
      <c r="F1024" t="s">
        <v>48</v>
      </c>
      <c r="G1024" s="7" t="s">
        <v>42</v>
      </c>
      <c r="H1024" t="s">
        <v>49</v>
      </c>
      <c r="I1024" t="s">
        <v>50</v>
      </c>
      <c r="J1024" t="s">
        <v>39</v>
      </c>
      <c r="K1024" t="s">
        <v>3</v>
      </c>
      <c r="L1024" t="s">
        <v>3</v>
      </c>
      <c r="M1024">
        <v>70</v>
      </c>
      <c r="N1024" s="1">
        <v>1814.3510000000001</v>
      </c>
      <c r="O1024" s="1">
        <v>944.93948892370304</v>
      </c>
      <c r="P1024" s="1">
        <v>415.77337512642902</v>
      </c>
      <c r="Q1024" s="1">
        <v>0</v>
      </c>
      <c r="R1024" s="28">
        <v>4.0485521243141198E-2</v>
      </c>
      <c r="S1024" s="1">
        <v>0</v>
      </c>
      <c r="T1024" s="1">
        <v>529.16611379727397</v>
      </c>
      <c r="U1024" s="28">
        <v>4.0485521243141198E-2</v>
      </c>
      <c r="V1024" s="1">
        <v>550.58967973856397</v>
      </c>
    </row>
    <row r="1025" spans="1:22" x14ac:dyDescent="0.35">
      <c r="A1025" t="s">
        <v>1569</v>
      </c>
      <c r="B1025" t="s">
        <v>35</v>
      </c>
      <c r="C1025" s="1">
        <v>2591.9299999999998</v>
      </c>
      <c r="D1025" s="1">
        <v>1349.91355560529</v>
      </c>
      <c r="E1025">
        <v>1275587</v>
      </c>
      <c r="F1025" t="s">
        <v>197</v>
      </c>
      <c r="G1025" s="7" t="s">
        <v>68</v>
      </c>
      <c r="H1025" t="s">
        <v>49</v>
      </c>
      <c r="I1025" t="s">
        <v>50</v>
      </c>
      <c r="J1025" t="s">
        <v>39</v>
      </c>
      <c r="K1025" t="s">
        <v>3</v>
      </c>
      <c r="L1025" t="s">
        <v>3</v>
      </c>
      <c r="M1025">
        <v>30</v>
      </c>
      <c r="N1025" s="1">
        <v>777.57899999999995</v>
      </c>
      <c r="O1025" s="1">
        <v>404.97406668158698</v>
      </c>
      <c r="P1025" s="1">
        <v>178.18858933989799</v>
      </c>
      <c r="Q1025" s="1">
        <v>0</v>
      </c>
      <c r="R1025" s="28">
        <v>4.0485521243141198E-2</v>
      </c>
      <c r="S1025" s="1">
        <v>0</v>
      </c>
      <c r="T1025" s="1">
        <v>226.78547734168899</v>
      </c>
      <c r="U1025" s="28">
        <v>4.0485521243141198E-2</v>
      </c>
      <c r="V1025" s="1">
        <v>235.96700560224201</v>
      </c>
    </row>
    <row r="1026" spans="1:22" x14ac:dyDescent="0.35">
      <c r="A1026" t="s">
        <v>1570</v>
      </c>
      <c r="B1026" t="s">
        <v>35</v>
      </c>
      <c r="C1026" s="1">
        <v>15420.51</v>
      </c>
      <c r="D1026" s="1">
        <v>8031.2182363516704</v>
      </c>
      <c r="E1026">
        <v>1055405</v>
      </c>
      <c r="F1026" t="s">
        <v>1394</v>
      </c>
      <c r="G1026" s="7" t="s">
        <v>68</v>
      </c>
      <c r="H1026" t="s">
        <v>200</v>
      </c>
      <c r="I1026" t="s">
        <v>201</v>
      </c>
      <c r="J1026" t="s">
        <v>39</v>
      </c>
      <c r="K1026" t="s">
        <v>3</v>
      </c>
      <c r="L1026" t="s">
        <v>3</v>
      </c>
      <c r="M1026">
        <v>50</v>
      </c>
      <c r="N1026" s="1">
        <v>7710.2550000000001</v>
      </c>
      <c r="O1026" s="1">
        <v>4015.6091181758402</v>
      </c>
      <c r="P1026" s="1">
        <v>1766.8680119973701</v>
      </c>
      <c r="Q1026" s="1">
        <v>0</v>
      </c>
      <c r="R1026" s="28">
        <v>4.0485521243141198E-2</v>
      </c>
      <c r="S1026" s="1">
        <v>0</v>
      </c>
      <c r="T1026" s="1">
        <v>2248.7411061784701</v>
      </c>
      <c r="U1026" s="28">
        <v>4.0485521243141198E-2</v>
      </c>
      <c r="V1026" s="1">
        <v>2339.7825620029798</v>
      </c>
    </row>
    <row r="1027" spans="1:22" x14ac:dyDescent="0.35">
      <c r="A1027" t="s">
        <v>1570</v>
      </c>
      <c r="B1027" t="s">
        <v>35</v>
      </c>
      <c r="C1027" s="1">
        <v>15420.51</v>
      </c>
      <c r="D1027" s="1">
        <v>8031.2182363516704</v>
      </c>
      <c r="E1027">
        <v>1055405</v>
      </c>
      <c r="F1027" t="s">
        <v>1394</v>
      </c>
      <c r="G1027" t="s">
        <v>42</v>
      </c>
      <c r="H1027" t="s">
        <v>146</v>
      </c>
      <c r="I1027" t="s">
        <v>147</v>
      </c>
      <c r="J1027" t="s">
        <v>39</v>
      </c>
      <c r="K1027" t="s">
        <v>3</v>
      </c>
      <c r="L1027" t="s">
        <v>3</v>
      </c>
      <c r="M1027">
        <v>50</v>
      </c>
      <c r="N1027" s="1">
        <v>7710.2550000000001</v>
      </c>
      <c r="O1027" s="1">
        <v>4015.6091181758402</v>
      </c>
      <c r="P1027" s="1">
        <v>1766.8680119973701</v>
      </c>
      <c r="Q1027" s="1">
        <v>0</v>
      </c>
      <c r="R1027" s="28">
        <v>4.0485521243141198E-2</v>
      </c>
      <c r="S1027" s="1">
        <v>0</v>
      </c>
      <c r="T1027" s="1">
        <v>2248.7411061784701</v>
      </c>
      <c r="U1027" s="28">
        <v>4.0485521243141198E-2</v>
      </c>
      <c r="V1027" s="1">
        <v>2339.7825620029798</v>
      </c>
    </row>
    <row r="1028" spans="1:22" x14ac:dyDescent="0.35">
      <c r="A1028" t="s">
        <v>1571</v>
      </c>
      <c r="B1028" t="s">
        <v>35</v>
      </c>
      <c r="C1028" s="1">
        <v>5056.92</v>
      </c>
      <c r="D1028" s="1">
        <v>2633.7149759490098</v>
      </c>
      <c r="E1028">
        <v>1107383</v>
      </c>
      <c r="F1028" t="s">
        <v>224</v>
      </c>
      <c r="G1028" t="s">
        <v>42</v>
      </c>
      <c r="H1028" t="s">
        <v>225</v>
      </c>
      <c r="I1028" t="s">
        <v>226</v>
      </c>
      <c r="J1028" t="s">
        <v>227</v>
      </c>
      <c r="K1028" t="s">
        <v>12</v>
      </c>
      <c r="L1028" t="s">
        <v>12</v>
      </c>
      <c r="M1028">
        <v>100</v>
      </c>
      <c r="N1028" s="1">
        <v>5056.92</v>
      </c>
      <c r="O1028" s="1">
        <v>2633.7149759490098</v>
      </c>
      <c r="P1028" s="1">
        <v>1158.83458941756</v>
      </c>
      <c r="Q1028" s="1">
        <v>0</v>
      </c>
      <c r="R1028" s="28">
        <v>8.1596227039874999E-2</v>
      </c>
      <c r="S1028" s="1">
        <v>0</v>
      </c>
      <c r="T1028" s="1">
        <v>1474.8803865314501</v>
      </c>
      <c r="U1028" s="28">
        <v>8.1596227039874999E-2</v>
      </c>
      <c r="V1028" s="1">
        <v>1595.2250614075199</v>
      </c>
    </row>
    <row r="1029" spans="1:22" x14ac:dyDescent="0.35">
      <c r="A1029" t="s">
        <v>1572</v>
      </c>
      <c r="B1029" t="s">
        <v>35</v>
      </c>
      <c r="C1029" s="1">
        <v>2836.51</v>
      </c>
      <c r="D1029" s="1">
        <v>1477.2942554814299</v>
      </c>
      <c r="E1029">
        <v>376282</v>
      </c>
      <c r="F1029" t="s">
        <v>740</v>
      </c>
      <c r="G1029" t="s">
        <v>68</v>
      </c>
      <c r="H1029" t="s">
        <v>85</v>
      </c>
      <c r="I1029" t="s">
        <v>86</v>
      </c>
      <c r="J1029" t="s">
        <v>78</v>
      </c>
      <c r="K1029" t="s">
        <v>18</v>
      </c>
      <c r="L1029" t="s">
        <v>13</v>
      </c>
      <c r="M1029">
        <v>25</v>
      </c>
      <c r="N1029" s="1">
        <v>709.12750000000005</v>
      </c>
      <c r="O1029" s="1">
        <v>369.32356387035702</v>
      </c>
      <c r="P1029" s="1">
        <v>0</v>
      </c>
      <c r="Q1029" s="1">
        <v>369.32356387035702</v>
      </c>
      <c r="R1029" s="28">
        <v>-0.33101431016382799</v>
      </c>
      <c r="S1029" s="1">
        <v>247.072179148565</v>
      </c>
      <c r="T1029" s="1">
        <v>0</v>
      </c>
      <c r="U1029" s="28">
        <v>0</v>
      </c>
      <c r="V1029" s="1">
        <v>0</v>
      </c>
    </row>
    <row r="1030" spans="1:22" x14ac:dyDescent="0.35">
      <c r="A1030" t="s">
        <v>1572</v>
      </c>
      <c r="B1030" t="s">
        <v>35</v>
      </c>
      <c r="C1030" s="1">
        <v>2836.51</v>
      </c>
      <c r="D1030" s="1">
        <v>1477.2942554814299</v>
      </c>
      <c r="E1030">
        <v>1116251</v>
      </c>
      <c r="F1030" t="s">
        <v>191</v>
      </c>
      <c r="G1030" t="s">
        <v>68</v>
      </c>
      <c r="H1030" t="s">
        <v>149</v>
      </c>
      <c r="I1030" t="s">
        <v>150</v>
      </c>
      <c r="J1030" t="s">
        <v>71</v>
      </c>
      <c r="K1030" t="s">
        <v>13</v>
      </c>
      <c r="L1030" t="s">
        <v>13</v>
      </c>
      <c r="M1030">
        <v>50</v>
      </c>
      <c r="N1030" s="1">
        <v>1418.2550000000001</v>
      </c>
      <c r="O1030" s="1">
        <v>738.64712774071495</v>
      </c>
      <c r="P1030" s="1">
        <v>325.00473620591498</v>
      </c>
      <c r="Q1030" s="1">
        <v>0</v>
      </c>
      <c r="R1030" s="28">
        <v>-0.33101431016382799</v>
      </c>
      <c r="S1030" s="1">
        <v>0</v>
      </c>
      <c r="T1030" s="1">
        <v>413.64239153480003</v>
      </c>
      <c r="U1030" s="28">
        <v>-0.33101431016382799</v>
      </c>
      <c r="V1030" s="1">
        <v>276.72084064639301</v>
      </c>
    </row>
    <row r="1031" spans="1:22" x14ac:dyDescent="0.35">
      <c r="A1031" t="s">
        <v>1572</v>
      </c>
      <c r="B1031" t="s">
        <v>35</v>
      </c>
      <c r="C1031" s="1">
        <v>2836.51</v>
      </c>
      <c r="D1031" s="1">
        <v>1477.2942554814299</v>
      </c>
      <c r="E1031">
        <v>376282</v>
      </c>
      <c r="F1031" t="s">
        <v>740</v>
      </c>
      <c r="G1031" s="7" t="s">
        <v>42</v>
      </c>
      <c r="H1031" t="s">
        <v>149</v>
      </c>
      <c r="I1031" t="s">
        <v>150</v>
      </c>
      <c r="J1031" t="s">
        <v>71</v>
      </c>
      <c r="K1031" t="s">
        <v>13</v>
      </c>
      <c r="L1031" t="s">
        <v>13</v>
      </c>
      <c r="M1031">
        <v>25</v>
      </c>
      <c r="N1031" s="1">
        <v>709.12750000000005</v>
      </c>
      <c r="O1031" s="1">
        <v>369.32356387035702</v>
      </c>
      <c r="P1031" s="1">
        <v>162.502368102958</v>
      </c>
      <c r="Q1031" s="1">
        <v>0</v>
      </c>
      <c r="R1031" s="28">
        <v>-0.33101431016382799</v>
      </c>
      <c r="S1031" s="1">
        <v>0</v>
      </c>
      <c r="T1031" s="1">
        <v>206.82119576740001</v>
      </c>
      <c r="U1031" s="28">
        <v>-0.33101431016382799</v>
      </c>
      <c r="V1031" s="1">
        <v>138.360420323196</v>
      </c>
    </row>
    <row r="1032" spans="1:22" x14ac:dyDescent="0.35">
      <c r="A1032" t="s">
        <v>1573</v>
      </c>
      <c r="B1032" t="s">
        <v>35</v>
      </c>
      <c r="C1032" s="1">
        <v>30813.03</v>
      </c>
      <c r="D1032" s="1">
        <v>16047.858887498</v>
      </c>
      <c r="E1032">
        <v>126226</v>
      </c>
      <c r="F1032" t="s">
        <v>665</v>
      </c>
      <c r="G1032" s="7" t="s">
        <v>42</v>
      </c>
      <c r="H1032" t="s">
        <v>165</v>
      </c>
      <c r="I1032" t="s">
        <v>166</v>
      </c>
      <c r="J1032" t="s">
        <v>84</v>
      </c>
      <c r="K1032" t="s">
        <v>7</v>
      </c>
      <c r="L1032" t="s">
        <v>7</v>
      </c>
      <c r="M1032">
        <v>100</v>
      </c>
      <c r="N1032" s="1">
        <v>30813.03</v>
      </c>
      <c r="O1032" s="1">
        <v>16047.858887498</v>
      </c>
      <c r="P1032" s="1">
        <v>7061.0579104991202</v>
      </c>
      <c r="Q1032" s="1">
        <v>0</v>
      </c>
      <c r="R1032" s="28">
        <v>4.5000203846254097E-2</v>
      </c>
      <c r="S1032" s="1">
        <v>0</v>
      </c>
      <c r="T1032" s="1">
        <v>8986.8009769988803</v>
      </c>
      <c r="U1032" s="28">
        <v>4.5000203846254097E-2</v>
      </c>
      <c r="V1032" s="1">
        <v>9391.2088528895492</v>
      </c>
    </row>
    <row r="1033" spans="1:22" x14ac:dyDescent="0.35">
      <c r="A1033" t="s">
        <v>1574</v>
      </c>
      <c r="B1033" t="s">
        <v>35</v>
      </c>
      <c r="C1033" s="1">
        <v>2598.17</v>
      </c>
      <c r="D1033" s="1">
        <v>1353.16343526523</v>
      </c>
      <c r="E1033">
        <v>8004685</v>
      </c>
      <c r="F1033" t="s">
        <v>1416</v>
      </c>
      <c r="G1033" s="7" t="s">
        <v>42</v>
      </c>
      <c r="H1033" t="s">
        <v>440</v>
      </c>
      <c r="I1033" t="s">
        <v>441</v>
      </c>
      <c r="J1033" t="s">
        <v>39</v>
      </c>
      <c r="K1033" t="s">
        <v>3</v>
      </c>
      <c r="L1033" t="s">
        <v>3</v>
      </c>
      <c r="M1033">
        <v>100</v>
      </c>
      <c r="N1033" s="1">
        <v>2598.17</v>
      </c>
      <c r="O1033" s="1">
        <v>1353.16343526523</v>
      </c>
      <c r="P1033" s="1">
        <v>595.39191151670104</v>
      </c>
      <c r="Q1033" s="1">
        <v>0</v>
      </c>
      <c r="R1033" s="28">
        <v>4.0485521243141198E-2</v>
      </c>
      <c r="S1033" s="1">
        <v>0</v>
      </c>
      <c r="T1033" s="1">
        <v>757.77152374852903</v>
      </c>
      <c r="U1033" s="28">
        <v>4.0485521243141198E-2</v>
      </c>
      <c r="V1033" s="1">
        <v>788.450298870697</v>
      </c>
    </row>
    <row r="1034" spans="1:22" x14ac:dyDescent="0.35">
      <c r="A1034" t="s">
        <v>1575</v>
      </c>
      <c r="B1034" t="s">
        <v>35</v>
      </c>
      <c r="C1034" s="1">
        <v>9190.2099999999991</v>
      </c>
      <c r="D1034" s="1">
        <v>4786.3904726822602</v>
      </c>
      <c r="E1034">
        <v>1232539</v>
      </c>
      <c r="F1034" t="s">
        <v>1019</v>
      </c>
      <c r="G1034" t="s">
        <v>42</v>
      </c>
      <c r="H1034" t="s">
        <v>118</v>
      </c>
      <c r="I1034" t="s">
        <v>119</v>
      </c>
      <c r="J1034" t="s">
        <v>39</v>
      </c>
      <c r="K1034" t="s">
        <v>3</v>
      </c>
      <c r="L1034" t="s">
        <v>3</v>
      </c>
      <c r="M1034">
        <v>100</v>
      </c>
      <c r="N1034" s="1">
        <v>9190.2099999999991</v>
      </c>
      <c r="O1034" s="1">
        <v>4786.3904726822602</v>
      </c>
      <c r="P1034" s="1">
        <v>2106.01180798019</v>
      </c>
      <c r="Q1034" s="1">
        <v>0</v>
      </c>
      <c r="R1034" s="28">
        <v>4.0485521243141198E-2</v>
      </c>
      <c r="S1034" s="1">
        <v>0</v>
      </c>
      <c r="T1034" s="1">
        <v>2680.3786647020702</v>
      </c>
      <c r="U1034" s="28">
        <v>4.0485521243141198E-2</v>
      </c>
      <c r="V1034" s="1">
        <v>2788.8951920715199</v>
      </c>
    </row>
    <row r="1035" spans="1:22" x14ac:dyDescent="0.35">
      <c r="A1035" t="s">
        <v>1576</v>
      </c>
      <c r="B1035" t="s">
        <v>141</v>
      </c>
      <c r="C1035" s="1">
        <v>13621.39</v>
      </c>
      <c r="D1035" s="1">
        <v>7094.21126619407</v>
      </c>
      <c r="E1035">
        <v>142244</v>
      </c>
      <c r="F1035" t="s">
        <v>430</v>
      </c>
      <c r="G1035" s="7" t="s">
        <v>42</v>
      </c>
      <c r="H1035" t="s">
        <v>73</v>
      </c>
      <c r="I1035" t="s">
        <v>74</v>
      </c>
      <c r="J1035" t="s">
        <v>75</v>
      </c>
      <c r="K1035" t="s">
        <v>2</v>
      </c>
      <c r="L1035" t="s">
        <v>2</v>
      </c>
      <c r="M1035">
        <v>100</v>
      </c>
      <c r="N1035" s="1">
        <v>13621.39</v>
      </c>
      <c r="O1035" s="1">
        <v>7094.21126619407</v>
      </c>
      <c r="P1035" s="1">
        <v>3121.4529571253902</v>
      </c>
      <c r="Q1035" s="1">
        <v>0</v>
      </c>
      <c r="R1035" s="28">
        <v>-0.17221561576812999</v>
      </c>
      <c r="S1035" s="1">
        <v>0</v>
      </c>
      <c r="T1035" s="1">
        <v>3972.7583090686799</v>
      </c>
      <c r="U1035" s="28">
        <v>-0.17221561576812999</v>
      </c>
      <c r="V1035" s="1">
        <v>3288.58729057446</v>
      </c>
    </row>
    <row r="1036" spans="1:22" x14ac:dyDescent="0.35">
      <c r="A1036" t="s">
        <v>1577</v>
      </c>
      <c r="B1036" t="s">
        <v>35</v>
      </c>
      <c r="C1036" s="1">
        <v>2214.86</v>
      </c>
      <c r="D1036" s="1">
        <v>1153.53020250082</v>
      </c>
      <c r="E1036">
        <v>8000968</v>
      </c>
      <c r="F1036" t="s">
        <v>236</v>
      </c>
      <c r="G1036" s="7" t="s">
        <v>68</v>
      </c>
      <c r="H1036" t="s">
        <v>180</v>
      </c>
      <c r="I1036" t="s">
        <v>10</v>
      </c>
      <c r="J1036" t="s">
        <v>180</v>
      </c>
      <c r="K1036" t="s">
        <v>10</v>
      </c>
      <c r="L1036" t="s">
        <v>10</v>
      </c>
      <c r="M1036">
        <v>0</v>
      </c>
      <c r="N1036" s="1">
        <v>0</v>
      </c>
      <c r="O1036" s="1">
        <v>0</v>
      </c>
      <c r="P1036" s="1">
        <v>0</v>
      </c>
      <c r="Q1036" s="1">
        <v>0</v>
      </c>
      <c r="R1036" s="28">
        <v>8.1426092723477894E-2</v>
      </c>
      <c r="S1036" s="1">
        <v>0</v>
      </c>
      <c r="T1036" s="1">
        <v>0</v>
      </c>
      <c r="U1036" s="28">
        <v>8.1426092723477894E-2</v>
      </c>
      <c r="V1036" s="1">
        <v>0</v>
      </c>
    </row>
    <row r="1037" spans="1:22" x14ac:dyDescent="0.35">
      <c r="A1037" t="s">
        <v>1577</v>
      </c>
      <c r="B1037" t="s">
        <v>35</v>
      </c>
      <c r="C1037" s="1">
        <v>2214.86</v>
      </c>
      <c r="D1037" s="1">
        <v>1153.53020250082</v>
      </c>
      <c r="E1037">
        <v>8000968</v>
      </c>
      <c r="F1037" t="s">
        <v>236</v>
      </c>
      <c r="G1037" t="s">
        <v>42</v>
      </c>
      <c r="H1037" t="s">
        <v>714</v>
      </c>
      <c r="I1037" t="s">
        <v>715</v>
      </c>
      <c r="J1037" t="s">
        <v>180</v>
      </c>
      <c r="K1037" t="s">
        <v>10</v>
      </c>
      <c r="L1037" t="s">
        <v>10</v>
      </c>
      <c r="M1037">
        <v>50</v>
      </c>
      <c r="N1037" s="1">
        <v>1107.43</v>
      </c>
      <c r="O1037" s="1">
        <v>576.76510125041</v>
      </c>
      <c r="P1037" s="1">
        <v>253.77664455018001</v>
      </c>
      <c r="Q1037" s="1">
        <v>0</v>
      </c>
      <c r="R1037" s="28">
        <v>8.1426092723477894E-2</v>
      </c>
      <c r="S1037" s="1">
        <v>0</v>
      </c>
      <c r="T1037" s="1">
        <v>322.98845670023002</v>
      </c>
      <c r="U1037" s="28">
        <v>8.1426092723477894E-2</v>
      </c>
      <c r="V1037" s="1">
        <v>349.28814472411602</v>
      </c>
    </row>
    <row r="1038" spans="1:22" x14ac:dyDescent="0.35">
      <c r="A1038" t="s">
        <v>1577</v>
      </c>
      <c r="B1038" t="s">
        <v>35</v>
      </c>
      <c r="C1038" s="1">
        <v>2214.86</v>
      </c>
      <c r="D1038" s="1">
        <v>1153.53020250082</v>
      </c>
      <c r="E1038">
        <v>188169</v>
      </c>
      <c r="F1038" t="s">
        <v>187</v>
      </c>
      <c r="G1038" s="7" t="s">
        <v>68</v>
      </c>
      <c r="H1038" t="s">
        <v>393</v>
      </c>
      <c r="I1038" t="s">
        <v>394</v>
      </c>
      <c r="J1038" t="s">
        <v>155</v>
      </c>
      <c r="K1038" t="s">
        <v>11</v>
      </c>
      <c r="L1038" t="s">
        <v>11</v>
      </c>
      <c r="M1038">
        <v>50</v>
      </c>
      <c r="N1038" s="1">
        <v>1107.43</v>
      </c>
      <c r="O1038" s="1">
        <v>576.76510125041</v>
      </c>
      <c r="P1038" s="1">
        <v>253.77664455018001</v>
      </c>
      <c r="Q1038" s="1">
        <v>0</v>
      </c>
      <c r="R1038" s="28">
        <v>8.1596227039868005E-2</v>
      </c>
      <c r="S1038" s="1">
        <v>0</v>
      </c>
      <c r="T1038" s="1">
        <v>322.98845670023002</v>
      </c>
      <c r="U1038" s="28">
        <v>8.1596227039868005E-2</v>
      </c>
      <c r="V1038" s="1">
        <v>349.34309614439798</v>
      </c>
    </row>
    <row r="1039" spans="1:22" x14ac:dyDescent="0.35">
      <c r="A1039" t="s">
        <v>972</v>
      </c>
      <c r="B1039" t="s">
        <v>35</v>
      </c>
      <c r="C1039" s="1">
        <v>22593.07</v>
      </c>
      <c r="D1039" s="1">
        <v>11766.7882449523</v>
      </c>
      <c r="E1039">
        <v>8005059</v>
      </c>
      <c r="F1039" t="s">
        <v>572</v>
      </c>
      <c r="G1039" s="7" t="s">
        <v>42</v>
      </c>
      <c r="H1039" t="s">
        <v>126</v>
      </c>
      <c r="I1039" t="s">
        <v>127</v>
      </c>
      <c r="J1039" t="s">
        <v>109</v>
      </c>
      <c r="K1039" t="s">
        <v>9</v>
      </c>
      <c r="L1039" t="s">
        <v>9</v>
      </c>
      <c r="M1039">
        <v>100</v>
      </c>
      <c r="N1039" s="1">
        <v>22593.07</v>
      </c>
      <c r="O1039" s="1">
        <v>11766.7882449523</v>
      </c>
      <c r="P1039" s="1">
        <v>5177.3868277790098</v>
      </c>
      <c r="Q1039" s="1">
        <v>0</v>
      </c>
      <c r="R1039" s="28">
        <v>8.1596227039872807E-2</v>
      </c>
      <c r="S1039" s="1">
        <v>0</v>
      </c>
      <c r="T1039" s="1">
        <v>6589.4014171732897</v>
      </c>
      <c r="U1039" s="28">
        <v>8.1596227039872807E-2</v>
      </c>
      <c r="V1039" s="1">
        <v>7127.0717112658203</v>
      </c>
    </row>
    <row r="1040" spans="1:22" x14ac:dyDescent="0.35">
      <c r="A1040" t="s">
        <v>973</v>
      </c>
      <c r="B1040" t="s">
        <v>35</v>
      </c>
      <c r="C1040" s="1">
        <v>6618.66</v>
      </c>
      <c r="D1040" s="1">
        <v>3447.0911073765601</v>
      </c>
      <c r="E1040">
        <v>8010855</v>
      </c>
      <c r="F1040" t="s">
        <v>809</v>
      </c>
      <c r="G1040" s="7" t="s">
        <v>42</v>
      </c>
      <c r="H1040" t="s">
        <v>118</v>
      </c>
      <c r="I1040" t="s">
        <v>119</v>
      </c>
      <c r="J1040" t="s">
        <v>39</v>
      </c>
      <c r="K1040" t="s">
        <v>3</v>
      </c>
      <c r="L1040" t="s">
        <v>3</v>
      </c>
      <c r="M1040">
        <v>100</v>
      </c>
      <c r="N1040" s="1">
        <v>6618.66</v>
      </c>
      <c r="O1040" s="1">
        <v>3447.0911073765601</v>
      </c>
      <c r="P1040" s="1">
        <v>1516.7200872456899</v>
      </c>
      <c r="Q1040" s="1">
        <v>0</v>
      </c>
      <c r="R1040" s="28">
        <v>4.0485521243141198E-2</v>
      </c>
      <c r="S1040" s="1">
        <v>0</v>
      </c>
      <c r="T1040" s="1">
        <v>1930.37102013087</v>
      </c>
      <c r="U1040" s="28">
        <v>4.0485521243141198E-2</v>
      </c>
      <c r="V1040" s="1">
        <v>2008.5230970735299</v>
      </c>
    </row>
    <row r="1041" spans="1:22" x14ac:dyDescent="0.35">
      <c r="A1041" t="s">
        <v>1578</v>
      </c>
      <c r="B1041" t="s">
        <v>35</v>
      </c>
      <c r="C1041" s="1">
        <v>5474.77</v>
      </c>
      <c r="D1041" s="1">
        <v>2851.33712593365</v>
      </c>
      <c r="E1041">
        <v>1053104</v>
      </c>
      <c r="F1041" t="s">
        <v>414</v>
      </c>
      <c r="G1041" s="7" t="s">
        <v>42</v>
      </c>
      <c r="H1041" t="s">
        <v>146</v>
      </c>
      <c r="I1041" t="s">
        <v>147</v>
      </c>
      <c r="J1041" t="s">
        <v>39</v>
      </c>
      <c r="K1041" t="s">
        <v>3</v>
      </c>
      <c r="L1041" t="s">
        <v>3</v>
      </c>
      <c r="M1041">
        <v>100</v>
      </c>
      <c r="N1041" s="1">
        <v>5474.77</v>
      </c>
      <c r="O1041" s="1">
        <v>2851.33712593365</v>
      </c>
      <c r="P1041" s="1">
        <v>1254.58833541081</v>
      </c>
      <c r="Q1041" s="1">
        <v>0</v>
      </c>
      <c r="R1041" s="28">
        <v>4.0485521243141198E-2</v>
      </c>
      <c r="S1041" s="1">
        <v>0</v>
      </c>
      <c r="T1041" s="1">
        <v>1596.74879052284</v>
      </c>
      <c r="U1041" s="28">
        <v>4.0485521243141198E-2</v>
      </c>
      <c r="V1041" s="1">
        <v>1661.3939976015199</v>
      </c>
    </row>
    <row r="1042" spans="1:22" x14ac:dyDescent="0.35">
      <c r="A1042" t="s">
        <v>1579</v>
      </c>
      <c r="B1042" t="s">
        <v>35</v>
      </c>
      <c r="C1042" s="1">
        <v>34195.1</v>
      </c>
      <c r="D1042" s="1">
        <v>17809.288455042599</v>
      </c>
      <c r="E1042">
        <v>1306436</v>
      </c>
      <c r="F1042" t="s">
        <v>354</v>
      </c>
      <c r="G1042" s="7" t="s">
        <v>42</v>
      </c>
      <c r="H1042" t="s">
        <v>272</v>
      </c>
      <c r="I1042" t="s">
        <v>273</v>
      </c>
      <c r="J1042" t="s">
        <v>84</v>
      </c>
      <c r="K1042" t="s">
        <v>7</v>
      </c>
      <c r="L1042" t="s">
        <v>7</v>
      </c>
      <c r="M1042">
        <v>100</v>
      </c>
      <c r="N1042" s="1">
        <v>34195.1</v>
      </c>
      <c r="O1042" s="1">
        <v>17809.288455042599</v>
      </c>
      <c r="P1042" s="1">
        <v>7836.0869202187396</v>
      </c>
      <c r="Q1042" s="1">
        <v>0</v>
      </c>
      <c r="R1042" s="28">
        <v>4.5000203846254097E-2</v>
      </c>
      <c r="S1042" s="1">
        <v>0</v>
      </c>
      <c r="T1042" s="1">
        <v>9973.2015348238601</v>
      </c>
      <c r="U1042" s="28">
        <v>4.5000203846254097E-2</v>
      </c>
      <c r="V1042" s="1">
        <v>10421.997636890699</v>
      </c>
    </row>
    <row r="1043" spans="1:22" x14ac:dyDescent="0.35">
      <c r="A1043" t="s">
        <v>1580</v>
      </c>
      <c r="B1043" t="s">
        <v>35</v>
      </c>
      <c r="C1043" s="1">
        <v>4226.63</v>
      </c>
      <c r="D1043" s="1">
        <v>2201.2882799797799</v>
      </c>
      <c r="E1043">
        <v>1306477</v>
      </c>
      <c r="F1043" t="s">
        <v>117</v>
      </c>
      <c r="G1043" s="7" t="s">
        <v>42</v>
      </c>
      <c r="H1043" t="s">
        <v>118</v>
      </c>
      <c r="I1043" t="s">
        <v>119</v>
      </c>
      <c r="J1043" t="s">
        <v>39</v>
      </c>
      <c r="K1043" t="s">
        <v>3</v>
      </c>
      <c r="L1043" t="s">
        <v>3</v>
      </c>
      <c r="M1043">
        <v>100</v>
      </c>
      <c r="N1043" s="1">
        <v>4226.63</v>
      </c>
      <c r="O1043" s="1">
        <v>2201.2882799797799</v>
      </c>
      <c r="P1043" s="1">
        <v>968.56684319110298</v>
      </c>
      <c r="Q1043" s="1">
        <v>0</v>
      </c>
      <c r="R1043" s="28">
        <v>4.0485521243141198E-2</v>
      </c>
      <c r="S1043" s="1">
        <v>0</v>
      </c>
      <c r="T1043" s="1">
        <v>1232.72143678868</v>
      </c>
      <c r="U1043" s="28">
        <v>4.0485521243141198E-2</v>
      </c>
      <c r="V1043" s="1">
        <v>1282.6288067046601</v>
      </c>
    </row>
    <row r="1044" spans="1:22" x14ac:dyDescent="0.35">
      <c r="A1044" t="s">
        <v>1581</v>
      </c>
      <c r="B1044" t="s">
        <v>35</v>
      </c>
      <c r="C1044" s="1">
        <v>25409.040000000001</v>
      </c>
      <c r="D1044" s="1">
        <v>13233.384979886499</v>
      </c>
      <c r="E1044">
        <v>82100</v>
      </c>
      <c r="F1044" t="s">
        <v>718</v>
      </c>
      <c r="G1044" t="s">
        <v>42</v>
      </c>
      <c r="H1044" t="s">
        <v>272</v>
      </c>
      <c r="I1044" t="s">
        <v>273</v>
      </c>
      <c r="J1044" t="s">
        <v>84</v>
      </c>
      <c r="K1044" t="s">
        <v>7</v>
      </c>
      <c r="L1044" t="s">
        <v>7</v>
      </c>
      <c r="M1044">
        <v>100</v>
      </c>
      <c r="N1044" s="1">
        <v>25409.040000000001</v>
      </c>
      <c r="O1044" s="1">
        <v>13233.384979886499</v>
      </c>
      <c r="P1044" s="1">
        <v>5822.6893911500601</v>
      </c>
      <c r="Q1044" s="1">
        <v>0</v>
      </c>
      <c r="R1044" s="28">
        <v>4.5000203846254097E-2</v>
      </c>
      <c r="S1044" s="1">
        <v>0</v>
      </c>
      <c r="T1044" s="1">
        <v>7410.6955887364402</v>
      </c>
      <c r="U1044" s="28">
        <v>4.5000203846254097E-2</v>
      </c>
      <c r="V1044" s="1">
        <v>7744.1784008721197</v>
      </c>
    </row>
    <row r="1045" spans="1:22" x14ac:dyDescent="0.35">
      <c r="A1045" t="s">
        <v>1582</v>
      </c>
      <c r="B1045" t="s">
        <v>35</v>
      </c>
      <c r="C1045" s="1">
        <v>19717.580000000002</v>
      </c>
      <c r="D1045" s="1">
        <v>10269.1926578773</v>
      </c>
      <c r="E1045">
        <v>1370395</v>
      </c>
      <c r="F1045" t="s">
        <v>1583</v>
      </c>
      <c r="G1045" s="7" t="s">
        <v>68</v>
      </c>
      <c r="H1045" t="s">
        <v>45</v>
      </c>
      <c r="I1045" t="s">
        <v>46</v>
      </c>
      <c r="J1045" t="s">
        <v>39</v>
      </c>
      <c r="K1045" t="s">
        <v>3</v>
      </c>
      <c r="M1045">
        <v>75</v>
      </c>
      <c r="N1045" s="1">
        <v>14788.184999999999</v>
      </c>
      <c r="O1045" s="1">
        <v>7701.89449340797</v>
      </c>
      <c r="P1045" s="1">
        <v>3388.83357709951</v>
      </c>
      <c r="Q1045" s="1">
        <v>0</v>
      </c>
      <c r="T1045" s="1">
        <v>4313.06091630847</v>
      </c>
      <c r="U1045" s="28">
        <v>4.0485521243141198E-2</v>
      </c>
      <c r="V1045" s="1">
        <v>4487.6774356586402</v>
      </c>
    </row>
    <row r="1046" spans="1:22" x14ac:dyDescent="0.35">
      <c r="A1046" t="s">
        <v>1582</v>
      </c>
      <c r="B1046" t="s">
        <v>35</v>
      </c>
      <c r="C1046" s="1">
        <v>19717.580000000002</v>
      </c>
      <c r="D1046" s="1">
        <v>10269.1926578773</v>
      </c>
      <c r="E1046">
        <v>1350407</v>
      </c>
      <c r="F1046" t="s">
        <v>610</v>
      </c>
      <c r="G1046" s="7" t="s">
        <v>42</v>
      </c>
      <c r="H1046" t="s">
        <v>45</v>
      </c>
      <c r="I1046" t="s">
        <v>46</v>
      </c>
      <c r="J1046" t="s">
        <v>39</v>
      </c>
      <c r="K1046" t="s">
        <v>3</v>
      </c>
      <c r="L1046" t="s">
        <v>3</v>
      </c>
      <c r="M1046">
        <v>25</v>
      </c>
      <c r="N1046" s="1">
        <v>4929.3950000000004</v>
      </c>
      <c r="O1046" s="1">
        <v>2567.29816446933</v>
      </c>
      <c r="P1046" s="1">
        <v>1129.6111923665001</v>
      </c>
      <c r="Q1046" s="1">
        <v>0</v>
      </c>
      <c r="R1046" s="28">
        <v>4.0485521243141198E-2</v>
      </c>
      <c r="S1046" s="1">
        <v>0</v>
      </c>
      <c r="T1046" s="1">
        <v>1437.6869721028199</v>
      </c>
      <c r="U1046" s="28">
        <v>4.0485521243141198E-2</v>
      </c>
      <c r="V1046" s="1">
        <v>1495.89247855288</v>
      </c>
    </row>
    <row r="1047" spans="1:22" x14ac:dyDescent="0.35">
      <c r="A1047" t="s">
        <v>1584</v>
      </c>
      <c r="B1047" t="s">
        <v>35</v>
      </c>
      <c r="C1047" s="1">
        <v>11297.39</v>
      </c>
      <c r="D1047" s="1">
        <v>5883.8394184872604</v>
      </c>
      <c r="E1047">
        <v>8000968</v>
      </c>
      <c r="F1047" t="s">
        <v>236</v>
      </c>
      <c r="G1047" s="7" t="s">
        <v>68</v>
      </c>
      <c r="H1047" t="s">
        <v>180</v>
      </c>
      <c r="I1047" t="s">
        <v>10</v>
      </c>
      <c r="J1047" t="s">
        <v>180</v>
      </c>
      <c r="K1047" t="s">
        <v>10</v>
      </c>
      <c r="L1047" t="s">
        <v>10</v>
      </c>
      <c r="M1047">
        <v>0</v>
      </c>
      <c r="N1047" s="1">
        <v>0</v>
      </c>
      <c r="O1047" s="1">
        <v>0</v>
      </c>
      <c r="P1047" s="1">
        <v>0</v>
      </c>
      <c r="Q1047" s="1">
        <v>0</v>
      </c>
      <c r="R1047" s="28">
        <v>8.1426092723477894E-2</v>
      </c>
      <c r="S1047" s="1">
        <v>0</v>
      </c>
      <c r="T1047" s="1">
        <v>0</v>
      </c>
      <c r="U1047" s="28">
        <v>8.1426092723477894E-2</v>
      </c>
      <c r="V1047" s="1">
        <v>0</v>
      </c>
    </row>
    <row r="1048" spans="1:22" x14ac:dyDescent="0.35">
      <c r="A1048" t="s">
        <v>1584</v>
      </c>
      <c r="B1048" t="s">
        <v>35</v>
      </c>
      <c r="C1048" s="1">
        <v>11297.39</v>
      </c>
      <c r="D1048" s="1">
        <v>5883.8394184872604</v>
      </c>
      <c r="E1048">
        <v>8007060</v>
      </c>
      <c r="F1048" t="s">
        <v>1585</v>
      </c>
      <c r="G1048" s="7" t="s">
        <v>68</v>
      </c>
      <c r="H1048" t="s">
        <v>714</v>
      </c>
      <c r="I1048" t="s">
        <v>715</v>
      </c>
      <c r="J1048" t="s">
        <v>180</v>
      </c>
      <c r="K1048" t="s">
        <v>10</v>
      </c>
      <c r="L1048" t="s">
        <v>10</v>
      </c>
      <c r="M1048">
        <v>33</v>
      </c>
      <c r="N1048" s="1">
        <v>3728.1387</v>
      </c>
      <c r="O1048" s="1">
        <v>1941.6670081008001</v>
      </c>
      <c r="P1048" s="1">
        <v>854.33348356435204</v>
      </c>
      <c r="Q1048" s="1">
        <v>0</v>
      </c>
      <c r="R1048" s="28">
        <v>8.1426092723477894E-2</v>
      </c>
      <c r="S1048" s="1">
        <v>0</v>
      </c>
      <c r="T1048" s="1">
        <v>1087.3335245364501</v>
      </c>
      <c r="U1048" s="28">
        <v>8.1426092723477894E-2</v>
      </c>
      <c r="V1048" s="1">
        <v>1175.8708449267001</v>
      </c>
    </row>
    <row r="1049" spans="1:22" x14ac:dyDescent="0.35">
      <c r="A1049" t="s">
        <v>1584</v>
      </c>
      <c r="B1049" t="s">
        <v>35</v>
      </c>
      <c r="C1049" s="1">
        <v>11297.39</v>
      </c>
      <c r="D1049" s="1">
        <v>5883.8394184872604</v>
      </c>
      <c r="E1049">
        <v>8007060</v>
      </c>
      <c r="F1049" t="s">
        <v>1585</v>
      </c>
      <c r="G1049" s="7" t="s">
        <v>68</v>
      </c>
      <c r="H1049" t="s">
        <v>180</v>
      </c>
      <c r="I1049" t="s">
        <v>10</v>
      </c>
      <c r="J1049" t="s">
        <v>180</v>
      </c>
      <c r="K1049" t="s">
        <v>10</v>
      </c>
      <c r="L1049" t="s">
        <v>10</v>
      </c>
      <c r="M1049">
        <v>0</v>
      </c>
      <c r="N1049" s="1">
        <v>0</v>
      </c>
      <c r="O1049" s="1">
        <v>0</v>
      </c>
      <c r="P1049" s="1">
        <v>0</v>
      </c>
      <c r="Q1049" s="1">
        <v>0</v>
      </c>
      <c r="R1049" s="28">
        <v>8.1426092723477894E-2</v>
      </c>
      <c r="S1049" s="1">
        <v>0</v>
      </c>
      <c r="T1049" s="1">
        <v>0</v>
      </c>
      <c r="U1049" s="28">
        <v>8.1426092723477894E-2</v>
      </c>
      <c r="V1049" s="1">
        <v>0</v>
      </c>
    </row>
    <row r="1050" spans="1:22" x14ac:dyDescent="0.35">
      <c r="A1050" t="s">
        <v>1584</v>
      </c>
      <c r="B1050" t="s">
        <v>35</v>
      </c>
      <c r="C1050" s="1">
        <v>11297.39</v>
      </c>
      <c r="D1050" s="1">
        <v>5883.8394184872604</v>
      </c>
      <c r="E1050">
        <v>8000968</v>
      </c>
      <c r="F1050" t="s">
        <v>236</v>
      </c>
      <c r="G1050" t="s">
        <v>42</v>
      </c>
      <c r="H1050" t="s">
        <v>714</v>
      </c>
      <c r="I1050" t="s">
        <v>715</v>
      </c>
      <c r="J1050" t="s">
        <v>180</v>
      </c>
      <c r="K1050" t="s">
        <v>10</v>
      </c>
      <c r="L1050" t="s">
        <v>10</v>
      </c>
      <c r="M1050">
        <v>34</v>
      </c>
      <c r="N1050" s="1">
        <v>3841.1125999999999</v>
      </c>
      <c r="O1050" s="1">
        <v>2000.50540228567</v>
      </c>
      <c r="P1050" s="1">
        <v>880.22237700569497</v>
      </c>
      <c r="Q1050" s="1">
        <v>0</v>
      </c>
      <c r="R1050" s="28">
        <v>8.1426092723477894E-2</v>
      </c>
      <c r="S1050" s="1">
        <v>0</v>
      </c>
      <c r="T1050" s="1">
        <v>1120.2830252799799</v>
      </c>
      <c r="U1050" s="28">
        <v>8.1426092723477894E-2</v>
      </c>
      <c r="V1050" s="1">
        <v>1211.5032947729601</v>
      </c>
    </row>
    <row r="1051" spans="1:22" x14ac:dyDescent="0.35">
      <c r="A1051" t="s">
        <v>1584</v>
      </c>
      <c r="B1051" t="s">
        <v>35</v>
      </c>
      <c r="C1051" s="1">
        <v>11297.39</v>
      </c>
      <c r="D1051" s="1">
        <v>5883.8394184872604</v>
      </c>
      <c r="E1051">
        <v>188169</v>
      </c>
      <c r="F1051" t="s">
        <v>187</v>
      </c>
      <c r="G1051" s="7" t="s">
        <v>68</v>
      </c>
      <c r="H1051" t="s">
        <v>393</v>
      </c>
      <c r="I1051" t="s">
        <v>394</v>
      </c>
      <c r="J1051" t="s">
        <v>155</v>
      </c>
      <c r="K1051" t="s">
        <v>11</v>
      </c>
      <c r="L1051" t="s">
        <v>11</v>
      </c>
      <c r="M1051">
        <v>33</v>
      </c>
      <c r="N1051" s="1">
        <v>3728.1387</v>
      </c>
      <c r="O1051" s="1">
        <v>1941.6670081008001</v>
      </c>
      <c r="P1051" s="1">
        <v>854.33348356435204</v>
      </c>
      <c r="Q1051" s="1">
        <v>0</v>
      </c>
      <c r="R1051" s="28">
        <v>8.1596227039868005E-2</v>
      </c>
      <c r="S1051" s="1">
        <v>0</v>
      </c>
      <c r="T1051" s="1">
        <v>1087.3335245364501</v>
      </c>
      <c r="U1051" s="28">
        <v>8.1596227039868005E-2</v>
      </c>
      <c r="V1051" s="1">
        <v>1176.0558376725801</v>
      </c>
    </row>
    <row r="1052" spans="1:22" x14ac:dyDescent="0.35">
      <c r="A1052" t="s">
        <v>974</v>
      </c>
      <c r="B1052" t="s">
        <v>35</v>
      </c>
      <c r="C1052" s="1">
        <v>18696.5</v>
      </c>
      <c r="D1052" s="1">
        <v>9737.3998496774093</v>
      </c>
      <c r="E1052">
        <v>1059688</v>
      </c>
      <c r="F1052" t="s">
        <v>317</v>
      </c>
      <c r="G1052" s="7" t="s">
        <v>42</v>
      </c>
      <c r="H1052" t="s">
        <v>45</v>
      </c>
      <c r="I1052" t="s">
        <v>46</v>
      </c>
      <c r="J1052" t="s">
        <v>39</v>
      </c>
      <c r="K1052" t="s">
        <v>3</v>
      </c>
      <c r="L1052" t="s">
        <v>3</v>
      </c>
      <c r="M1052">
        <v>60</v>
      </c>
      <c r="N1052" s="1">
        <v>11217.9</v>
      </c>
      <c r="O1052" s="1">
        <v>5842.4399098064496</v>
      </c>
      <c r="P1052" s="1">
        <v>2570.67356031484</v>
      </c>
      <c r="Q1052" s="1">
        <v>0</v>
      </c>
      <c r="R1052" s="28">
        <v>4.0485521243141198E-2</v>
      </c>
      <c r="S1052" s="1">
        <v>0</v>
      </c>
      <c r="T1052" s="1">
        <v>3271.7663494916101</v>
      </c>
      <c r="U1052" s="28">
        <v>4.0485521243141198E-2</v>
      </c>
      <c r="V1052" s="1">
        <v>3404.2255155365501</v>
      </c>
    </row>
    <row r="1053" spans="1:22" x14ac:dyDescent="0.35">
      <c r="A1053" t="s">
        <v>974</v>
      </c>
      <c r="B1053" t="s">
        <v>35</v>
      </c>
      <c r="C1053" s="1">
        <v>18696.5</v>
      </c>
      <c r="D1053" s="1">
        <v>9737.3998496774093</v>
      </c>
      <c r="E1053">
        <v>1180171</v>
      </c>
      <c r="F1053" t="s">
        <v>938</v>
      </c>
      <c r="G1053" s="7" t="s">
        <v>68</v>
      </c>
      <c r="H1053" t="s">
        <v>45</v>
      </c>
      <c r="I1053" t="s">
        <v>46</v>
      </c>
      <c r="J1053" t="s">
        <v>39</v>
      </c>
      <c r="K1053" t="s">
        <v>3</v>
      </c>
      <c r="L1053" t="s">
        <v>3</v>
      </c>
      <c r="M1053">
        <v>20</v>
      </c>
      <c r="N1053" s="1">
        <v>3739.3</v>
      </c>
      <c r="O1053" s="1">
        <v>1947.4799699354801</v>
      </c>
      <c r="P1053" s="1">
        <v>856.89118677161105</v>
      </c>
      <c r="Q1053" s="1">
        <v>0</v>
      </c>
      <c r="R1053" s="28">
        <v>4.0485521243141198E-2</v>
      </c>
      <c r="S1053" s="1">
        <v>0</v>
      </c>
      <c r="T1053" s="1">
        <v>1090.5887831638699</v>
      </c>
      <c r="U1053" s="28">
        <v>4.0485521243141198E-2</v>
      </c>
      <c r="V1053" s="1">
        <v>1134.74183851218</v>
      </c>
    </row>
    <row r="1054" spans="1:22" x14ac:dyDescent="0.35">
      <c r="A1054" t="s">
        <v>974</v>
      </c>
      <c r="B1054" t="s">
        <v>35</v>
      </c>
      <c r="C1054" s="1">
        <v>18696.5</v>
      </c>
      <c r="D1054" s="1">
        <v>9737.3998496774093</v>
      </c>
      <c r="E1054">
        <v>8004902</v>
      </c>
      <c r="F1054" t="s">
        <v>883</v>
      </c>
      <c r="G1054" s="7" t="s">
        <v>68</v>
      </c>
      <c r="H1054" t="s">
        <v>45</v>
      </c>
      <c r="I1054" t="s">
        <v>46</v>
      </c>
      <c r="J1054" t="s">
        <v>39</v>
      </c>
      <c r="K1054" t="s">
        <v>3</v>
      </c>
      <c r="L1054" t="s">
        <v>3</v>
      </c>
      <c r="M1054">
        <v>20</v>
      </c>
      <c r="N1054" s="1">
        <v>3739.3</v>
      </c>
      <c r="O1054" s="1">
        <v>1947.4799699354801</v>
      </c>
      <c r="P1054" s="1">
        <v>856.89118677161105</v>
      </c>
      <c r="Q1054" s="1">
        <v>0</v>
      </c>
      <c r="R1054" s="28">
        <v>4.0485521243141198E-2</v>
      </c>
      <c r="S1054" s="1">
        <v>0</v>
      </c>
      <c r="T1054" s="1">
        <v>1090.5887831638699</v>
      </c>
      <c r="U1054" s="28">
        <v>4.0485521243141198E-2</v>
      </c>
      <c r="V1054" s="1">
        <v>1134.74183851218</v>
      </c>
    </row>
    <row r="1055" spans="1:22" x14ac:dyDescent="0.35">
      <c r="A1055" t="s">
        <v>975</v>
      </c>
      <c r="B1055" t="s">
        <v>35</v>
      </c>
      <c r="C1055" s="1">
        <v>15603.65</v>
      </c>
      <c r="D1055" s="1">
        <v>8126.6001211145904</v>
      </c>
      <c r="E1055">
        <v>1059688</v>
      </c>
      <c r="F1055" t="s">
        <v>317</v>
      </c>
      <c r="G1055" s="7" t="s">
        <v>42</v>
      </c>
      <c r="H1055" t="s">
        <v>45</v>
      </c>
      <c r="I1055" t="s">
        <v>46</v>
      </c>
      <c r="J1055" t="s">
        <v>39</v>
      </c>
      <c r="K1055" t="s">
        <v>3</v>
      </c>
      <c r="L1055" t="s">
        <v>3</v>
      </c>
      <c r="M1055">
        <v>60</v>
      </c>
      <c r="N1055" s="1">
        <v>9362.19</v>
      </c>
      <c r="O1055" s="1">
        <v>4875.9600726687504</v>
      </c>
      <c r="P1055" s="1">
        <v>2145.4224319742498</v>
      </c>
      <c r="Q1055" s="1">
        <v>0</v>
      </c>
      <c r="R1055" s="28">
        <v>4.0485521243141198E-2</v>
      </c>
      <c r="S1055" s="1">
        <v>0</v>
      </c>
      <c r="T1055" s="1">
        <v>2730.5376406945002</v>
      </c>
      <c r="U1055" s="28">
        <v>4.0485521243141198E-2</v>
      </c>
      <c r="V1055" s="1">
        <v>2841.0848803520298</v>
      </c>
    </row>
    <row r="1056" spans="1:22" x14ac:dyDescent="0.35">
      <c r="A1056" t="s">
        <v>975</v>
      </c>
      <c r="B1056" t="s">
        <v>35</v>
      </c>
      <c r="C1056" s="1">
        <v>15603.65</v>
      </c>
      <c r="D1056" s="1">
        <v>8126.6001211145904</v>
      </c>
      <c r="E1056">
        <v>8004902</v>
      </c>
      <c r="F1056" t="s">
        <v>883</v>
      </c>
      <c r="G1056" s="7" t="s">
        <v>68</v>
      </c>
      <c r="H1056" t="s">
        <v>45</v>
      </c>
      <c r="I1056" t="s">
        <v>46</v>
      </c>
      <c r="J1056" t="s">
        <v>39</v>
      </c>
      <c r="K1056" t="s">
        <v>3</v>
      </c>
      <c r="L1056" t="s">
        <v>3</v>
      </c>
      <c r="M1056">
        <v>20</v>
      </c>
      <c r="N1056" s="1">
        <v>3120.73</v>
      </c>
      <c r="O1056" s="1">
        <v>1625.32002422292</v>
      </c>
      <c r="P1056" s="1">
        <v>715.140810658085</v>
      </c>
      <c r="Q1056" s="1">
        <v>0</v>
      </c>
      <c r="R1056" s="28">
        <v>4.0485521243141198E-2</v>
      </c>
      <c r="S1056" s="1">
        <v>0</v>
      </c>
      <c r="T1056" s="1">
        <v>910.17921356483498</v>
      </c>
      <c r="U1056" s="28">
        <v>4.0485521243141198E-2</v>
      </c>
      <c r="V1056" s="1">
        <v>947.02829345068005</v>
      </c>
    </row>
    <row r="1057" spans="1:22" x14ac:dyDescent="0.35">
      <c r="A1057" t="s">
        <v>975</v>
      </c>
      <c r="B1057" t="s">
        <v>35</v>
      </c>
      <c r="C1057" s="1">
        <v>15603.65</v>
      </c>
      <c r="D1057" s="1">
        <v>8126.6001211145904</v>
      </c>
      <c r="E1057">
        <v>1180171</v>
      </c>
      <c r="F1057" t="s">
        <v>938</v>
      </c>
      <c r="G1057" s="7" t="s">
        <v>68</v>
      </c>
      <c r="H1057" t="s">
        <v>45</v>
      </c>
      <c r="I1057" t="s">
        <v>46</v>
      </c>
      <c r="J1057" t="s">
        <v>39</v>
      </c>
      <c r="K1057" t="s">
        <v>3</v>
      </c>
      <c r="L1057" t="s">
        <v>3</v>
      </c>
      <c r="M1057">
        <v>20</v>
      </c>
      <c r="N1057" s="1">
        <v>3120.73</v>
      </c>
      <c r="O1057" s="1">
        <v>1625.32002422292</v>
      </c>
      <c r="P1057" s="1">
        <v>715.140810658085</v>
      </c>
      <c r="Q1057" s="1">
        <v>0</v>
      </c>
      <c r="R1057" s="28">
        <v>4.0485521243141198E-2</v>
      </c>
      <c r="S1057" s="1">
        <v>0</v>
      </c>
      <c r="T1057" s="1">
        <v>910.17921356483498</v>
      </c>
      <c r="U1057" s="28">
        <v>4.0485521243141198E-2</v>
      </c>
      <c r="V1057" s="1">
        <v>947.02829345068005</v>
      </c>
    </row>
    <row r="1058" spans="1:22" x14ac:dyDescent="0.35">
      <c r="A1058" t="s">
        <v>976</v>
      </c>
      <c r="B1058" t="s">
        <v>223</v>
      </c>
      <c r="C1058" s="1">
        <v>33888.49</v>
      </c>
      <c r="D1058" s="1">
        <v>17649.6016597649</v>
      </c>
      <c r="E1058">
        <v>81831</v>
      </c>
      <c r="F1058" t="s">
        <v>275</v>
      </c>
      <c r="G1058" s="7" t="s">
        <v>42</v>
      </c>
      <c r="H1058" t="s">
        <v>180</v>
      </c>
      <c r="I1058" t="s">
        <v>10</v>
      </c>
      <c r="J1058" t="s">
        <v>180</v>
      </c>
      <c r="K1058" t="s">
        <v>10</v>
      </c>
      <c r="L1058" t="s">
        <v>10</v>
      </c>
      <c r="M1058">
        <v>100</v>
      </c>
      <c r="N1058" s="1">
        <v>33888.49</v>
      </c>
      <c r="O1058" s="1">
        <v>17649.6016597649</v>
      </c>
      <c r="P1058" s="1">
        <v>7765.8247302965601</v>
      </c>
      <c r="Q1058" s="1">
        <v>0</v>
      </c>
      <c r="R1058" s="28">
        <v>8.1426092723477894E-2</v>
      </c>
      <c r="S1058" s="1">
        <v>0</v>
      </c>
      <c r="T1058" s="1">
        <v>9883.7769294683403</v>
      </c>
      <c r="U1058" s="28">
        <v>8.1426092723477894E-2</v>
      </c>
      <c r="V1058" s="1">
        <v>10688.5742661854</v>
      </c>
    </row>
    <row r="1059" spans="1:22" x14ac:dyDescent="0.35">
      <c r="A1059" t="s">
        <v>1586</v>
      </c>
      <c r="B1059" t="s">
        <v>35</v>
      </c>
      <c r="C1059" s="1">
        <v>32064.66</v>
      </c>
      <c r="D1059" s="1">
        <v>16699.7253744796</v>
      </c>
      <c r="E1059">
        <v>8010216</v>
      </c>
      <c r="F1059" t="s">
        <v>1477</v>
      </c>
      <c r="G1059" s="7" t="s">
        <v>68</v>
      </c>
      <c r="H1059" t="s">
        <v>143</v>
      </c>
      <c r="I1059" t="s">
        <v>144</v>
      </c>
      <c r="J1059" t="s">
        <v>84</v>
      </c>
      <c r="K1059" t="s">
        <v>7</v>
      </c>
      <c r="L1059" t="s">
        <v>7</v>
      </c>
      <c r="M1059">
        <v>50</v>
      </c>
      <c r="N1059" s="1">
        <v>16032.33</v>
      </c>
      <c r="O1059" s="1">
        <v>8349.8626872397999</v>
      </c>
      <c r="P1059" s="1">
        <v>3673.9395823855102</v>
      </c>
      <c r="Q1059" s="1">
        <v>0</v>
      </c>
      <c r="R1059" s="28">
        <v>4.5000203846254097E-2</v>
      </c>
      <c r="S1059" s="1">
        <v>0</v>
      </c>
      <c r="T1059" s="1">
        <v>4675.9231048542897</v>
      </c>
      <c r="U1059" s="28">
        <v>4.5000203846254097E-2</v>
      </c>
      <c r="V1059" s="1">
        <v>4886.3405977421398</v>
      </c>
    </row>
    <row r="1060" spans="1:22" x14ac:dyDescent="0.35">
      <c r="A1060" t="s">
        <v>1586</v>
      </c>
      <c r="B1060" t="s">
        <v>35</v>
      </c>
      <c r="C1060" s="1">
        <v>32064.66</v>
      </c>
      <c r="D1060" s="1">
        <v>16699.7253744796</v>
      </c>
      <c r="E1060">
        <v>8010216</v>
      </c>
      <c r="F1060" t="s">
        <v>1477</v>
      </c>
      <c r="G1060" s="7" t="s">
        <v>42</v>
      </c>
      <c r="H1060" t="s">
        <v>279</v>
      </c>
      <c r="I1060" t="s">
        <v>280</v>
      </c>
      <c r="J1060" t="s">
        <v>84</v>
      </c>
      <c r="K1060" t="s">
        <v>7</v>
      </c>
      <c r="L1060" t="s">
        <v>7</v>
      </c>
      <c r="M1060">
        <v>50</v>
      </c>
      <c r="N1060" s="1">
        <v>16032.33</v>
      </c>
      <c r="O1060" s="1">
        <v>8349.8626872397999</v>
      </c>
      <c r="P1060" s="1">
        <v>3673.9395823855102</v>
      </c>
      <c r="Q1060" s="1">
        <v>0</v>
      </c>
      <c r="R1060" s="28">
        <v>4.5000203846254097E-2</v>
      </c>
      <c r="S1060" s="1">
        <v>0</v>
      </c>
      <c r="T1060" s="1">
        <v>4675.9231048542897</v>
      </c>
      <c r="U1060" s="28">
        <v>4.5000203846254097E-2</v>
      </c>
      <c r="V1060" s="1">
        <v>4886.3405977421398</v>
      </c>
    </row>
    <row r="1061" spans="1:22" x14ac:dyDescent="0.35">
      <c r="A1061" t="s">
        <v>1587</v>
      </c>
      <c r="B1061" t="s">
        <v>35</v>
      </c>
      <c r="C1061" s="1">
        <v>3309.65</v>
      </c>
      <c r="D1061" s="1">
        <v>1723.7122141836601</v>
      </c>
      <c r="E1061">
        <v>1156907</v>
      </c>
      <c r="F1061" t="s">
        <v>434</v>
      </c>
      <c r="G1061" t="s">
        <v>42</v>
      </c>
      <c r="H1061" t="s">
        <v>45</v>
      </c>
      <c r="I1061" t="s">
        <v>46</v>
      </c>
      <c r="J1061" t="s">
        <v>39</v>
      </c>
      <c r="K1061" t="s">
        <v>3</v>
      </c>
      <c r="L1061" t="s">
        <v>3</v>
      </c>
      <c r="M1061">
        <v>100</v>
      </c>
      <c r="N1061" s="1">
        <v>3309.65</v>
      </c>
      <c r="O1061" s="1">
        <v>1723.7122141836601</v>
      </c>
      <c r="P1061" s="1">
        <v>758.43337424081005</v>
      </c>
      <c r="Q1061" s="1">
        <v>0</v>
      </c>
      <c r="R1061" s="28">
        <v>4.0485521243141198E-2</v>
      </c>
      <c r="S1061" s="1">
        <v>0</v>
      </c>
      <c r="T1061" s="1">
        <v>965.27883994285003</v>
      </c>
      <c r="U1061" s="28">
        <v>4.0485521243141198E-2</v>
      </c>
      <c r="V1061" s="1">
        <v>1004.35865692291</v>
      </c>
    </row>
    <row r="1062" spans="1:22" x14ac:dyDescent="0.35">
      <c r="A1062" t="s">
        <v>1588</v>
      </c>
      <c r="B1062" t="s">
        <v>35</v>
      </c>
      <c r="C1062" s="1">
        <v>5093.83</v>
      </c>
      <c r="D1062" s="1">
        <v>2652.9382224631499</v>
      </c>
      <c r="E1062">
        <v>1224122</v>
      </c>
      <c r="F1062" t="s">
        <v>1158</v>
      </c>
      <c r="G1062" t="s">
        <v>42</v>
      </c>
      <c r="H1062" t="s">
        <v>405</v>
      </c>
      <c r="I1062" t="s">
        <v>406</v>
      </c>
      <c r="J1062" t="s">
        <v>75</v>
      </c>
      <c r="K1062" t="s">
        <v>2</v>
      </c>
      <c r="L1062" t="s">
        <v>2</v>
      </c>
      <c r="M1062">
        <v>35</v>
      </c>
      <c r="N1062" s="1">
        <v>1782.8405</v>
      </c>
      <c r="O1062" s="1">
        <v>928.52837786210205</v>
      </c>
      <c r="P1062" s="1">
        <v>408.55248625932501</v>
      </c>
      <c r="Q1062" s="1">
        <v>0</v>
      </c>
      <c r="R1062" s="28">
        <v>-0.17221561576812999</v>
      </c>
      <c r="S1062" s="1">
        <v>0</v>
      </c>
      <c r="T1062" s="1">
        <v>519.97589160277698</v>
      </c>
      <c r="U1062" s="28">
        <v>-0.17221561576812999</v>
      </c>
      <c r="V1062" s="1">
        <v>430.427923245822</v>
      </c>
    </row>
    <row r="1063" spans="1:22" x14ac:dyDescent="0.35">
      <c r="A1063" t="s">
        <v>1588</v>
      </c>
      <c r="B1063" t="s">
        <v>35</v>
      </c>
      <c r="C1063" s="1">
        <v>5093.83</v>
      </c>
      <c r="D1063" s="1">
        <v>2652.9382224631499</v>
      </c>
      <c r="E1063">
        <v>83874</v>
      </c>
      <c r="F1063" t="s">
        <v>1589</v>
      </c>
      <c r="G1063" t="s">
        <v>68</v>
      </c>
      <c r="H1063" t="s">
        <v>405</v>
      </c>
      <c r="I1063" t="s">
        <v>406</v>
      </c>
      <c r="J1063" t="s">
        <v>75</v>
      </c>
      <c r="K1063" t="s">
        <v>2</v>
      </c>
      <c r="L1063" t="s">
        <v>2</v>
      </c>
      <c r="M1063">
        <v>35</v>
      </c>
      <c r="N1063" s="1">
        <v>1782.8405</v>
      </c>
      <c r="O1063" s="1">
        <v>928.52837786210205</v>
      </c>
      <c r="P1063" s="1">
        <v>408.55248625932501</v>
      </c>
      <c r="Q1063" s="1">
        <v>0</v>
      </c>
      <c r="R1063" s="28">
        <v>-0.17221561576812999</v>
      </c>
      <c r="S1063" s="1">
        <v>0</v>
      </c>
      <c r="T1063" s="1">
        <v>519.97589160277698</v>
      </c>
      <c r="U1063" s="28">
        <v>-0.17221561576812999</v>
      </c>
      <c r="V1063" s="1">
        <v>430.427923245822</v>
      </c>
    </row>
    <row r="1064" spans="1:22" x14ac:dyDescent="0.35">
      <c r="A1064" t="s">
        <v>1588</v>
      </c>
      <c r="B1064" t="s">
        <v>35</v>
      </c>
      <c r="C1064" s="1">
        <v>5093.83</v>
      </c>
      <c r="D1064" s="1">
        <v>2652.9382224631499</v>
      </c>
      <c r="E1064">
        <v>8001964</v>
      </c>
      <c r="F1064" t="s">
        <v>1562</v>
      </c>
      <c r="G1064" t="s">
        <v>68</v>
      </c>
      <c r="H1064" t="s">
        <v>405</v>
      </c>
      <c r="I1064" t="s">
        <v>406</v>
      </c>
      <c r="J1064" t="s">
        <v>75</v>
      </c>
      <c r="K1064" t="s">
        <v>2</v>
      </c>
      <c r="L1064" t="s">
        <v>2</v>
      </c>
      <c r="M1064">
        <v>30</v>
      </c>
      <c r="N1064" s="1">
        <v>1528.1489999999999</v>
      </c>
      <c r="O1064" s="1">
        <v>795.88146673894505</v>
      </c>
      <c r="P1064" s="1">
        <v>350.18784536513601</v>
      </c>
      <c r="Q1064" s="1">
        <v>0</v>
      </c>
      <c r="R1064" s="28">
        <v>-0.17221561576812999</v>
      </c>
      <c r="S1064" s="1">
        <v>0</v>
      </c>
      <c r="T1064" s="1">
        <v>445.69362137380898</v>
      </c>
      <c r="U1064" s="28">
        <v>-0.17221561576812999</v>
      </c>
      <c r="V1064" s="1">
        <v>368.93821992499102</v>
      </c>
    </row>
    <row r="1065" spans="1:22" x14ac:dyDescent="0.35">
      <c r="A1065" t="s">
        <v>977</v>
      </c>
      <c r="B1065" t="s">
        <v>35</v>
      </c>
      <c r="C1065" s="1">
        <v>11958.87</v>
      </c>
      <c r="D1065" s="1">
        <v>6228.3474950023601</v>
      </c>
      <c r="E1065">
        <v>1143722</v>
      </c>
      <c r="F1065" t="s">
        <v>151</v>
      </c>
      <c r="G1065" t="s">
        <v>68</v>
      </c>
      <c r="H1065" t="s">
        <v>130</v>
      </c>
      <c r="I1065" t="s">
        <v>131</v>
      </c>
      <c r="J1065" t="s">
        <v>71</v>
      </c>
      <c r="K1065" t="s">
        <v>13</v>
      </c>
      <c r="L1065" t="s">
        <v>13</v>
      </c>
      <c r="M1065">
        <v>50</v>
      </c>
      <c r="N1065" s="1">
        <v>5979.4350000000004</v>
      </c>
      <c r="O1065" s="1">
        <v>3114.1737475011801</v>
      </c>
      <c r="P1065" s="1">
        <v>1370.2364489005199</v>
      </c>
      <c r="Q1065" s="1">
        <v>0</v>
      </c>
      <c r="R1065" s="28">
        <v>-0.33101431016382799</v>
      </c>
      <c r="S1065" s="1">
        <v>0</v>
      </c>
      <c r="T1065" s="1">
        <v>1743.9372986006599</v>
      </c>
      <c r="U1065" s="28">
        <v>-0.33101431016382799</v>
      </c>
      <c r="V1065" s="1">
        <v>1166.66909673539</v>
      </c>
    </row>
    <row r="1066" spans="1:22" x14ac:dyDescent="0.35">
      <c r="A1066" t="s">
        <v>977</v>
      </c>
      <c r="B1066" t="s">
        <v>35</v>
      </c>
      <c r="C1066" s="1">
        <v>11958.87</v>
      </c>
      <c r="D1066" s="1">
        <v>6228.3474950023601</v>
      </c>
      <c r="E1066">
        <v>1143722</v>
      </c>
      <c r="F1066" t="s">
        <v>151</v>
      </c>
      <c r="G1066" t="s">
        <v>42</v>
      </c>
      <c r="H1066" t="s">
        <v>69</v>
      </c>
      <c r="I1066" t="s">
        <v>70</v>
      </c>
      <c r="J1066" t="s">
        <v>71</v>
      </c>
      <c r="K1066" t="s">
        <v>13</v>
      </c>
      <c r="L1066" t="s">
        <v>13</v>
      </c>
      <c r="M1066">
        <v>50</v>
      </c>
      <c r="N1066" s="1">
        <v>5979.4350000000004</v>
      </c>
      <c r="O1066" s="1">
        <v>3114.1737475011801</v>
      </c>
      <c r="P1066" s="1">
        <v>1370.2364489005199</v>
      </c>
      <c r="Q1066" s="1">
        <v>0</v>
      </c>
      <c r="R1066" s="28">
        <v>-0.33101431016382799</v>
      </c>
      <c r="S1066" s="1">
        <v>0</v>
      </c>
      <c r="T1066" s="1">
        <v>1743.9372986006599</v>
      </c>
      <c r="U1066" s="28">
        <v>-0.33101431016382799</v>
      </c>
      <c r="V1066" s="1">
        <v>1166.66909673539</v>
      </c>
    </row>
    <row r="1067" spans="1:22" x14ac:dyDescent="0.35">
      <c r="A1067" t="s">
        <v>1590</v>
      </c>
      <c r="B1067" t="s">
        <v>35</v>
      </c>
      <c r="C1067" s="1">
        <v>7461.79</v>
      </c>
      <c r="D1067" s="1">
        <v>3886.20505572296</v>
      </c>
      <c r="E1067">
        <v>1316418</v>
      </c>
      <c r="F1067" t="s">
        <v>1591</v>
      </c>
      <c r="G1067" t="s">
        <v>42</v>
      </c>
      <c r="H1067" t="s">
        <v>1160</v>
      </c>
      <c r="I1067" t="s">
        <v>1161</v>
      </c>
      <c r="J1067" t="s">
        <v>71</v>
      </c>
      <c r="K1067" t="s">
        <v>13</v>
      </c>
      <c r="L1067" t="s">
        <v>13</v>
      </c>
      <c r="M1067">
        <v>95</v>
      </c>
      <c r="N1067" s="1">
        <v>7088.7004999999999</v>
      </c>
      <c r="O1067" s="1">
        <v>3691.8948029368098</v>
      </c>
      <c r="P1067" s="1">
        <v>1624.4337132922001</v>
      </c>
      <c r="Q1067" s="1">
        <v>0</v>
      </c>
      <c r="R1067" s="28">
        <v>-0.33101431016382799</v>
      </c>
      <c r="S1067" s="1">
        <v>0</v>
      </c>
      <c r="T1067" s="1">
        <v>2067.4610896446102</v>
      </c>
      <c r="U1067" s="28">
        <v>-0.33101431016382799</v>
      </c>
      <c r="V1067" s="1">
        <v>1383.1018832653499</v>
      </c>
    </row>
    <row r="1068" spans="1:22" x14ac:dyDescent="0.35">
      <c r="A1068" t="s">
        <v>1590</v>
      </c>
      <c r="B1068" t="s">
        <v>35</v>
      </c>
      <c r="C1068" s="1">
        <v>7461.79</v>
      </c>
      <c r="D1068" s="1">
        <v>3886.20505572296</v>
      </c>
      <c r="E1068">
        <v>952956</v>
      </c>
      <c r="F1068" t="s">
        <v>841</v>
      </c>
      <c r="G1068" t="s">
        <v>68</v>
      </c>
      <c r="H1068" t="s">
        <v>149</v>
      </c>
      <c r="I1068" t="s">
        <v>150</v>
      </c>
      <c r="J1068" t="s">
        <v>71</v>
      </c>
      <c r="K1068" t="s">
        <v>13</v>
      </c>
      <c r="L1068" t="s">
        <v>13</v>
      </c>
      <c r="M1068">
        <v>1</v>
      </c>
      <c r="N1068" s="1">
        <v>74.617900000000006</v>
      </c>
      <c r="O1068" s="1">
        <v>38.862050557229601</v>
      </c>
      <c r="P1068" s="1">
        <v>17.099302245181001</v>
      </c>
      <c r="Q1068" s="1">
        <v>0</v>
      </c>
      <c r="R1068" s="28">
        <v>-0.33101431016382799</v>
      </c>
      <c r="S1068" s="1">
        <v>0</v>
      </c>
      <c r="T1068" s="1">
        <v>21.7627483120486</v>
      </c>
      <c r="U1068" s="28">
        <v>-0.33101431016382799</v>
      </c>
      <c r="V1068" s="1">
        <v>14.558967192266801</v>
      </c>
    </row>
    <row r="1069" spans="1:22" x14ac:dyDescent="0.35">
      <c r="A1069" t="s">
        <v>1590</v>
      </c>
      <c r="B1069" t="s">
        <v>35</v>
      </c>
      <c r="C1069" s="1">
        <v>7461.79</v>
      </c>
      <c r="D1069" s="1">
        <v>3886.20505572296</v>
      </c>
      <c r="E1069">
        <v>952956</v>
      </c>
      <c r="F1069" t="s">
        <v>841</v>
      </c>
      <c r="G1069" s="7" t="s">
        <v>68</v>
      </c>
      <c r="H1069" t="s">
        <v>85</v>
      </c>
      <c r="I1069" t="s">
        <v>86</v>
      </c>
      <c r="J1069" t="s">
        <v>78</v>
      </c>
      <c r="K1069" t="s">
        <v>18</v>
      </c>
      <c r="L1069" t="s">
        <v>13</v>
      </c>
      <c r="M1069">
        <v>4</v>
      </c>
      <c r="N1069" s="1">
        <v>298.47160000000002</v>
      </c>
      <c r="O1069" s="1">
        <v>155.44820222891801</v>
      </c>
      <c r="P1069" s="1">
        <v>0</v>
      </c>
      <c r="Q1069" s="1">
        <v>155.44820222891801</v>
      </c>
      <c r="R1069" s="28">
        <v>-0.33101431016382799</v>
      </c>
      <c r="S1069" s="1">
        <v>103.99262280190599</v>
      </c>
      <c r="T1069" s="1">
        <v>0</v>
      </c>
      <c r="U1069" s="28">
        <v>0</v>
      </c>
      <c r="V1069" s="1">
        <v>0</v>
      </c>
    </row>
    <row r="1070" spans="1:22" x14ac:dyDescent="0.35">
      <c r="A1070" t="s">
        <v>978</v>
      </c>
      <c r="B1070" t="s">
        <v>35</v>
      </c>
      <c r="C1070" s="1">
        <v>179053.11</v>
      </c>
      <c r="D1070" s="1">
        <v>93253.375038016398</v>
      </c>
      <c r="E1070">
        <v>80381</v>
      </c>
      <c r="F1070" t="s">
        <v>1398</v>
      </c>
      <c r="G1070" t="s">
        <v>42</v>
      </c>
      <c r="H1070" t="s">
        <v>52</v>
      </c>
      <c r="I1070" t="s">
        <v>53</v>
      </c>
      <c r="J1070" t="s">
        <v>54</v>
      </c>
      <c r="K1070" t="s">
        <v>8</v>
      </c>
      <c r="L1070" t="s">
        <v>8</v>
      </c>
      <c r="M1070">
        <v>100</v>
      </c>
      <c r="N1070" s="1">
        <v>179053.11</v>
      </c>
      <c r="O1070" s="1">
        <v>93253.375038016398</v>
      </c>
      <c r="P1070" s="1">
        <v>41031.485016727202</v>
      </c>
      <c r="Q1070" s="1">
        <v>0</v>
      </c>
      <c r="R1070" s="28">
        <v>8.1596227039873598E-2</v>
      </c>
      <c r="S1070" s="1">
        <v>0</v>
      </c>
      <c r="T1070" s="1">
        <v>52221.890021289197</v>
      </c>
      <c r="U1070" s="28">
        <v>8.1596227039873598E-2</v>
      </c>
      <c r="V1070" s="1">
        <v>56482.999215917604</v>
      </c>
    </row>
    <row r="1071" spans="1:22" x14ac:dyDescent="0.35">
      <c r="A1071" t="s">
        <v>980</v>
      </c>
      <c r="B1071" t="s">
        <v>141</v>
      </c>
      <c r="C1071" s="1">
        <v>1691.05</v>
      </c>
      <c r="D1071" s="1">
        <v>880.72259598304402</v>
      </c>
      <c r="E1071">
        <v>81146</v>
      </c>
      <c r="F1071" t="s">
        <v>731</v>
      </c>
      <c r="G1071" t="s">
        <v>42</v>
      </c>
      <c r="H1071" t="s">
        <v>115</v>
      </c>
      <c r="I1071" t="s">
        <v>116</v>
      </c>
      <c r="J1071" t="s">
        <v>75</v>
      </c>
      <c r="K1071" t="s">
        <v>2</v>
      </c>
      <c r="L1071" t="s">
        <v>2</v>
      </c>
      <c r="M1071">
        <v>100</v>
      </c>
      <c r="N1071" s="1">
        <v>1691.05</v>
      </c>
      <c r="O1071" s="1">
        <v>880.72259598304402</v>
      </c>
      <c r="P1071" s="1">
        <v>387.51794223253899</v>
      </c>
      <c r="Q1071" s="1">
        <v>0</v>
      </c>
      <c r="R1071" s="28">
        <v>-0.17221561576812999</v>
      </c>
      <c r="S1071" s="1">
        <v>0</v>
      </c>
      <c r="T1071" s="1">
        <v>493.20465375050497</v>
      </c>
      <c r="U1071" s="28">
        <v>-0.17221561576812999</v>
      </c>
      <c r="V1071" s="1">
        <v>408.26711060515402</v>
      </c>
    </row>
    <row r="1072" spans="1:22" x14ac:dyDescent="0.35">
      <c r="A1072" t="s">
        <v>1592</v>
      </c>
      <c r="B1072" t="s">
        <v>141</v>
      </c>
      <c r="C1072" s="1">
        <v>1368.07</v>
      </c>
      <c r="D1072" s="1">
        <v>712.51007473848995</v>
      </c>
      <c r="E1072">
        <v>81146</v>
      </c>
      <c r="F1072" t="s">
        <v>731</v>
      </c>
      <c r="G1072" t="s">
        <v>42</v>
      </c>
      <c r="H1072" t="s">
        <v>115</v>
      </c>
      <c r="I1072" t="s">
        <v>116</v>
      </c>
      <c r="J1072" t="s">
        <v>75</v>
      </c>
      <c r="K1072" t="s">
        <v>2</v>
      </c>
      <c r="L1072" t="s">
        <v>2</v>
      </c>
      <c r="M1072">
        <v>100</v>
      </c>
      <c r="N1072" s="1">
        <v>1368.07</v>
      </c>
      <c r="O1072" s="1">
        <v>712.51007473848995</v>
      </c>
      <c r="P1072" s="1">
        <v>313.50443288493602</v>
      </c>
      <c r="Q1072" s="1">
        <v>0</v>
      </c>
      <c r="R1072" s="28">
        <v>-0.17221561576812999</v>
      </c>
      <c r="S1072" s="1">
        <v>0</v>
      </c>
      <c r="T1072" s="1">
        <v>399.00564185355398</v>
      </c>
      <c r="U1072" s="28">
        <v>-0.17221561576812999</v>
      </c>
      <c r="V1072" s="1">
        <v>330.29063954678702</v>
      </c>
    </row>
    <row r="1073" spans="1:22" x14ac:dyDescent="0.35">
      <c r="A1073" t="s">
        <v>1593</v>
      </c>
      <c r="B1073" t="s">
        <v>141</v>
      </c>
      <c r="C1073" s="1">
        <v>580.21</v>
      </c>
      <c r="D1073" s="1">
        <v>302.181518828729</v>
      </c>
      <c r="E1073">
        <v>81146</v>
      </c>
      <c r="F1073" t="s">
        <v>731</v>
      </c>
      <c r="G1073" t="s">
        <v>42</v>
      </c>
      <c r="H1073" t="s">
        <v>115</v>
      </c>
      <c r="I1073" t="s">
        <v>116</v>
      </c>
      <c r="J1073" t="s">
        <v>75</v>
      </c>
      <c r="K1073" t="s">
        <v>2</v>
      </c>
      <c r="L1073" t="s">
        <v>2</v>
      </c>
      <c r="M1073">
        <v>100</v>
      </c>
      <c r="N1073" s="1">
        <v>580.21</v>
      </c>
      <c r="O1073" s="1">
        <v>302.181518828729</v>
      </c>
      <c r="P1073" s="1">
        <v>132.959868284641</v>
      </c>
      <c r="Q1073" s="1">
        <v>0</v>
      </c>
      <c r="R1073" s="28">
        <v>-0.17221561576812999</v>
      </c>
      <c r="S1073" s="1">
        <v>0</v>
      </c>
      <c r="T1073" s="1">
        <v>169.22165054408799</v>
      </c>
      <c r="U1073" s="28">
        <v>-0.17221561576812999</v>
      </c>
      <c r="V1073" s="1">
        <v>140.079039794339</v>
      </c>
    </row>
    <row r="1074" spans="1:22" x14ac:dyDescent="0.35">
      <c r="A1074" t="s">
        <v>1594</v>
      </c>
      <c r="B1074" t="s">
        <v>141</v>
      </c>
      <c r="C1074" s="1">
        <v>899.88</v>
      </c>
      <c r="D1074" s="1">
        <v>468.67014557418298</v>
      </c>
      <c r="E1074">
        <v>81146</v>
      </c>
      <c r="F1074" t="s">
        <v>731</v>
      </c>
      <c r="G1074" t="s">
        <v>42</v>
      </c>
      <c r="H1074" t="s">
        <v>115</v>
      </c>
      <c r="I1074" t="s">
        <v>116</v>
      </c>
      <c r="J1074" t="s">
        <v>75</v>
      </c>
      <c r="K1074" t="s">
        <v>2</v>
      </c>
      <c r="L1074" t="s">
        <v>2</v>
      </c>
      <c r="M1074">
        <v>100</v>
      </c>
      <c r="N1074" s="1">
        <v>899.88</v>
      </c>
      <c r="O1074" s="1">
        <v>468.67014557418298</v>
      </c>
      <c r="P1074" s="1">
        <v>206.21486405264099</v>
      </c>
      <c r="Q1074" s="1">
        <v>0</v>
      </c>
      <c r="R1074" s="28">
        <v>-0.17221561576812999</v>
      </c>
      <c r="S1074" s="1">
        <v>0</v>
      </c>
      <c r="T1074" s="1">
        <v>262.45528152154202</v>
      </c>
      <c r="U1074" s="28">
        <v>-0.17221561576812999</v>
      </c>
      <c r="V1074" s="1">
        <v>217.25638360271199</v>
      </c>
    </row>
    <row r="1075" spans="1:22" x14ac:dyDescent="0.35">
      <c r="A1075" t="s">
        <v>981</v>
      </c>
      <c r="B1075" t="s">
        <v>141</v>
      </c>
      <c r="C1075" s="1">
        <v>2147.71</v>
      </c>
      <c r="D1075" s="1">
        <v>1118.55753917314</v>
      </c>
      <c r="E1075">
        <v>81146</v>
      </c>
      <c r="F1075" t="s">
        <v>731</v>
      </c>
      <c r="G1075" t="s">
        <v>42</v>
      </c>
      <c r="H1075" t="s">
        <v>115</v>
      </c>
      <c r="I1075" t="s">
        <v>116</v>
      </c>
      <c r="J1075" t="s">
        <v>75</v>
      </c>
      <c r="K1075" t="s">
        <v>2</v>
      </c>
      <c r="L1075" t="s">
        <v>2</v>
      </c>
      <c r="M1075">
        <v>100</v>
      </c>
      <c r="N1075" s="1">
        <v>2147.71</v>
      </c>
      <c r="O1075" s="1">
        <v>1118.55753917314</v>
      </c>
      <c r="P1075" s="1">
        <v>492.16531723618198</v>
      </c>
      <c r="Q1075" s="1">
        <v>0</v>
      </c>
      <c r="R1075" s="28">
        <v>-0.17221561576812999</v>
      </c>
      <c r="S1075" s="1">
        <v>0</v>
      </c>
      <c r="T1075" s="1">
        <v>626.39222193695798</v>
      </c>
      <c r="U1075" s="28">
        <v>-0.17221561576812999</v>
      </c>
      <c r="V1075" s="1">
        <v>518.51769972371801</v>
      </c>
    </row>
    <row r="1076" spans="1:22" x14ac:dyDescent="0.35">
      <c r="A1076" t="s">
        <v>982</v>
      </c>
      <c r="B1076" t="s">
        <v>141</v>
      </c>
      <c r="C1076" s="1">
        <v>1651.35</v>
      </c>
      <c r="D1076" s="1">
        <v>860.04627827479999</v>
      </c>
      <c r="E1076">
        <v>81146</v>
      </c>
      <c r="F1076" t="s">
        <v>731</v>
      </c>
      <c r="G1076" s="7" t="s">
        <v>42</v>
      </c>
      <c r="H1076" t="s">
        <v>115</v>
      </c>
      <c r="I1076" t="s">
        <v>116</v>
      </c>
      <c r="J1076" t="s">
        <v>75</v>
      </c>
      <c r="K1076" t="s">
        <v>2</v>
      </c>
      <c r="L1076" t="s">
        <v>2</v>
      </c>
      <c r="M1076">
        <v>100</v>
      </c>
      <c r="N1076" s="1">
        <v>1651.35</v>
      </c>
      <c r="O1076" s="1">
        <v>860.04627827479999</v>
      </c>
      <c r="P1076" s="1">
        <v>378.42036244091202</v>
      </c>
      <c r="Q1076" s="1">
        <v>0</v>
      </c>
      <c r="R1076" s="28">
        <v>-0.17221561576812999</v>
      </c>
      <c r="S1076" s="1">
        <v>0</v>
      </c>
      <c r="T1076" s="1">
        <v>481.62591583388797</v>
      </c>
      <c r="U1076" s="28">
        <v>-0.17221561576812999</v>
      </c>
      <c r="V1076" s="1">
        <v>398.682412168665</v>
      </c>
    </row>
    <row r="1077" spans="1:22" x14ac:dyDescent="0.35">
      <c r="A1077" t="s">
        <v>983</v>
      </c>
      <c r="B1077" t="s">
        <v>35</v>
      </c>
      <c r="C1077" s="1">
        <v>3278.17</v>
      </c>
      <c r="D1077" s="1">
        <v>1707.3169879505299</v>
      </c>
      <c r="E1077">
        <v>160788</v>
      </c>
      <c r="F1077" t="s">
        <v>529</v>
      </c>
      <c r="G1077" s="7" t="s">
        <v>42</v>
      </c>
      <c r="H1077" t="s">
        <v>118</v>
      </c>
      <c r="I1077" t="s">
        <v>119</v>
      </c>
      <c r="J1077" t="s">
        <v>39</v>
      </c>
      <c r="K1077" t="s">
        <v>3</v>
      </c>
      <c r="L1077" t="s">
        <v>3</v>
      </c>
      <c r="M1077">
        <v>100</v>
      </c>
      <c r="N1077" s="1">
        <v>3278.17</v>
      </c>
      <c r="O1077" s="1">
        <v>1707.3169879505299</v>
      </c>
      <c r="P1077" s="1">
        <v>751.21947469823294</v>
      </c>
      <c r="Q1077" s="1">
        <v>0</v>
      </c>
      <c r="R1077" s="28">
        <v>4.0485521243141198E-2</v>
      </c>
      <c r="S1077" s="1">
        <v>0</v>
      </c>
      <c r="T1077" s="1">
        <v>956.09751325229695</v>
      </c>
      <c r="U1077" s="28">
        <v>4.0485521243141198E-2</v>
      </c>
      <c r="V1077" s="1">
        <v>994.805619435587</v>
      </c>
    </row>
    <row r="1078" spans="1:22" x14ac:dyDescent="0.35">
      <c r="A1078" t="s">
        <v>1595</v>
      </c>
      <c r="B1078" t="s">
        <v>35</v>
      </c>
      <c r="C1078" s="1">
        <v>7680.39</v>
      </c>
      <c r="D1078" s="1">
        <v>4000.0550066303299</v>
      </c>
      <c r="E1078">
        <v>1398522</v>
      </c>
      <c r="F1078" t="s">
        <v>687</v>
      </c>
      <c r="G1078" s="7" t="s">
        <v>42</v>
      </c>
      <c r="H1078" t="s">
        <v>82</v>
      </c>
      <c r="I1078" t="s">
        <v>83</v>
      </c>
      <c r="J1078" t="s">
        <v>84</v>
      </c>
      <c r="K1078" t="s">
        <v>7</v>
      </c>
      <c r="L1078" t="s">
        <v>7</v>
      </c>
      <c r="M1078">
        <v>50</v>
      </c>
      <c r="N1078" s="1">
        <v>3840.1950000000002</v>
      </c>
      <c r="O1078" s="1">
        <v>2000.0275033151599</v>
      </c>
      <c r="P1078" s="1">
        <v>880.01210145867003</v>
      </c>
      <c r="Q1078" s="1">
        <v>0</v>
      </c>
      <c r="R1078" s="28">
        <v>4.5000203846254097E-2</v>
      </c>
      <c r="S1078" s="1">
        <v>0</v>
      </c>
      <c r="T1078" s="1">
        <v>1120.0154018564899</v>
      </c>
      <c r="U1078" s="28">
        <v>4.5000203846254097E-2</v>
      </c>
      <c r="V1078" s="1">
        <v>1170.41632325098</v>
      </c>
    </row>
    <row r="1079" spans="1:22" x14ac:dyDescent="0.35">
      <c r="A1079" t="s">
        <v>1595</v>
      </c>
      <c r="B1079" t="s">
        <v>35</v>
      </c>
      <c r="C1079" s="1">
        <v>7680.39</v>
      </c>
      <c r="D1079" s="1">
        <v>4000.0550066303299</v>
      </c>
      <c r="E1079">
        <v>80801</v>
      </c>
      <c r="F1079" t="s">
        <v>1004</v>
      </c>
      <c r="G1079" s="7" t="s">
        <v>68</v>
      </c>
      <c r="H1079" t="s">
        <v>82</v>
      </c>
      <c r="I1079" t="s">
        <v>83</v>
      </c>
      <c r="J1079" t="s">
        <v>84</v>
      </c>
      <c r="K1079" t="s">
        <v>7</v>
      </c>
      <c r="L1079" t="s">
        <v>7</v>
      </c>
      <c r="M1079">
        <v>50</v>
      </c>
      <c r="N1079" s="1">
        <v>3840.1950000000002</v>
      </c>
      <c r="O1079" s="1">
        <v>2000.0275033151599</v>
      </c>
      <c r="P1079" s="1">
        <v>880.01210145867003</v>
      </c>
      <c r="Q1079" s="1">
        <v>0</v>
      </c>
      <c r="R1079" s="28">
        <v>4.5000203846254097E-2</v>
      </c>
      <c r="S1079" s="1">
        <v>0</v>
      </c>
      <c r="T1079" s="1">
        <v>1120.0154018564899</v>
      </c>
      <c r="U1079" s="28">
        <v>4.5000203846254097E-2</v>
      </c>
      <c r="V1079" s="1">
        <v>1170.41632325098</v>
      </c>
    </row>
    <row r="1080" spans="1:22" x14ac:dyDescent="0.35">
      <c r="A1080" t="s">
        <v>984</v>
      </c>
      <c r="B1080" t="s">
        <v>35</v>
      </c>
      <c r="C1080" s="1">
        <v>30384.81</v>
      </c>
      <c r="D1080" s="1">
        <v>15824.8358958349</v>
      </c>
      <c r="E1080">
        <v>94186</v>
      </c>
      <c r="F1080" t="s">
        <v>242</v>
      </c>
      <c r="G1080" s="7" t="s">
        <v>42</v>
      </c>
      <c r="H1080" t="s">
        <v>107</v>
      </c>
      <c r="I1080" t="s">
        <v>108</v>
      </c>
      <c r="J1080" t="s">
        <v>109</v>
      </c>
      <c r="K1080" t="s">
        <v>9</v>
      </c>
      <c r="L1080" t="s">
        <v>9</v>
      </c>
      <c r="M1080">
        <v>100</v>
      </c>
      <c r="N1080" s="1">
        <v>30384.81</v>
      </c>
      <c r="O1080" s="1">
        <v>15824.8358958349</v>
      </c>
      <c r="P1080" s="1">
        <v>6962.9277941673599</v>
      </c>
      <c r="Q1080" s="1">
        <v>0</v>
      </c>
      <c r="R1080" s="28">
        <v>8.1596227039872807E-2</v>
      </c>
      <c r="S1080" s="1">
        <v>0</v>
      </c>
      <c r="T1080" s="1">
        <v>8861.9081016675409</v>
      </c>
      <c r="U1080" s="28">
        <v>8.1596227039872807E-2</v>
      </c>
      <c r="V1080" s="1">
        <v>9585.0063671376993</v>
      </c>
    </row>
    <row r="1081" spans="1:22" x14ac:dyDescent="0.35">
      <c r="A1081" t="s">
        <v>1596</v>
      </c>
      <c r="B1081" t="s">
        <v>35</v>
      </c>
      <c r="C1081" s="1">
        <v>18513.5</v>
      </c>
      <c r="D1081" s="1">
        <v>9642.0908788812194</v>
      </c>
      <c r="E1081">
        <v>8011655</v>
      </c>
      <c r="F1081" t="s">
        <v>968</v>
      </c>
      <c r="G1081" s="7" t="s">
        <v>42</v>
      </c>
      <c r="H1081" t="s">
        <v>157</v>
      </c>
      <c r="I1081" t="s">
        <v>158</v>
      </c>
      <c r="J1081" t="s">
        <v>78</v>
      </c>
      <c r="K1081" t="s">
        <v>18</v>
      </c>
      <c r="L1081" t="s">
        <v>7</v>
      </c>
      <c r="M1081">
        <v>75</v>
      </c>
      <c r="N1081" s="1">
        <v>13885.125</v>
      </c>
      <c r="O1081" s="1">
        <v>7231.56815916091</v>
      </c>
      <c r="P1081" s="1">
        <v>0</v>
      </c>
      <c r="Q1081" s="1">
        <v>7231.56815916091</v>
      </c>
      <c r="R1081" s="28">
        <v>4.5000203846254097E-2</v>
      </c>
      <c r="S1081" s="1">
        <v>7556.9902004512396</v>
      </c>
      <c r="T1081" s="1">
        <v>0</v>
      </c>
      <c r="U1081" s="28">
        <v>0</v>
      </c>
      <c r="V1081" s="1">
        <v>0</v>
      </c>
    </row>
    <row r="1082" spans="1:22" x14ac:dyDescent="0.35">
      <c r="A1082" t="s">
        <v>1596</v>
      </c>
      <c r="B1082" t="s">
        <v>35</v>
      </c>
      <c r="C1082" s="1">
        <v>18513.5</v>
      </c>
      <c r="D1082" s="1">
        <v>9642.0908788812194</v>
      </c>
      <c r="E1082">
        <v>8011655</v>
      </c>
      <c r="F1082" t="s">
        <v>968</v>
      </c>
      <c r="G1082" s="7" t="s">
        <v>68</v>
      </c>
      <c r="H1082" t="s">
        <v>91</v>
      </c>
      <c r="I1082" t="s">
        <v>92</v>
      </c>
      <c r="J1082" t="s">
        <v>84</v>
      </c>
      <c r="K1082" t="s">
        <v>7</v>
      </c>
      <c r="L1082" t="s">
        <v>7</v>
      </c>
      <c r="M1082">
        <v>25</v>
      </c>
      <c r="N1082" s="1">
        <v>4628.375</v>
      </c>
      <c r="O1082" s="1">
        <v>2410.5227197202998</v>
      </c>
      <c r="P1082" s="1">
        <v>1060.62999667693</v>
      </c>
      <c r="Q1082" s="1">
        <v>0</v>
      </c>
      <c r="R1082" s="28">
        <v>4.5000203846254097E-2</v>
      </c>
      <c r="S1082" s="1">
        <v>0</v>
      </c>
      <c r="T1082" s="1">
        <v>1349.8927230433701</v>
      </c>
      <c r="U1082" s="28">
        <v>4.5000203846254097E-2</v>
      </c>
      <c r="V1082" s="1">
        <v>1410.6381707508899</v>
      </c>
    </row>
    <row r="1083" spans="1:22" x14ac:dyDescent="0.35">
      <c r="A1083" t="s">
        <v>1597</v>
      </c>
      <c r="B1083" t="s">
        <v>35</v>
      </c>
      <c r="C1083" s="1">
        <v>7639.32</v>
      </c>
      <c r="D1083" s="1">
        <v>3978.6651736762301</v>
      </c>
      <c r="E1083">
        <v>1393562</v>
      </c>
      <c r="F1083" t="s">
        <v>660</v>
      </c>
      <c r="G1083" s="7" t="s">
        <v>42</v>
      </c>
      <c r="H1083" t="s">
        <v>45</v>
      </c>
      <c r="I1083" t="s">
        <v>46</v>
      </c>
      <c r="J1083" t="s">
        <v>39</v>
      </c>
      <c r="K1083" t="s">
        <v>3</v>
      </c>
      <c r="L1083" t="s">
        <v>3</v>
      </c>
      <c r="M1083">
        <v>100</v>
      </c>
      <c r="N1083" s="1">
        <v>7639.32</v>
      </c>
      <c r="O1083" s="1">
        <v>3978.6651736762301</v>
      </c>
      <c r="P1083" s="1">
        <v>1750.6126764175399</v>
      </c>
      <c r="Q1083" s="1">
        <v>0</v>
      </c>
      <c r="R1083" s="28">
        <v>4.0485521243141198E-2</v>
      </c>
      <c r="S1083" s="1">
        <v>0</v>
      </c>
      <c r="T1083" s="1">
        <v>2228.05249725869</v>
      </c>
      <c r="U1083" s="28">
        <v>4.0485521243141198E-2</v>
      </c>
      <c r="V1083" s="1">
        <v>2318.2563639672899</v>
      </c>
    </row>
    <row r="1084" spans="1:22" x14ac:dyDescent="0.35">
      <c r="A1084" t="s">
        <v>1598</v>
      </c>
      <c r="B1084" t="s">
        <v>35</v>
      </c>
      <c r="C1084" s="1">
        <v>4357</v>
      </c>
      <c r="D1084" s="1">
        <v>2269.1868074262302</v>
      </c>
      <c r="E1084">
        <v>81021</v>
      </c>
      <c r="F1084" t="s">
        <v>114</v>
      </c>
      <c r="G1084" s="7" t="s">
        <v>42</v>
      </c>
      <c r="H1084" t="s">
        <v>286</v>
      </c>
      <c r="I1084" t="s">
        <v>287</v>
      </c>
      <c r="J1084" t="s">
        <v>288</v>
      </c>
      <c r="K1084" t="s">
        <v>17</v>
      </c>
      <c r="L1084" t="s">
        <v>3</v>
      </c>
      <c r="M1084">
        <v>30</v>
      </c>
      <c r="N1084" s="1">
        <v>1307.0999999999999</v>
      </c>
      <c r="O1084" s="1">
        <v>680.75604222786899</v>
      </c>
      <c r="P1084" s="1">
        <v>299.53265858026202</v>
      </c>
      <c r="Q1084" s="1">
        <v>0</v>
      </c>
      <c r="R1084" s="28">
        <v>4.0485521243141198E-2</v>
      </c>
      <c r="S1084" s="1">
        <v>0</v>
      </c>
      <c r="T1084" s="1">
        <v>381.22338364760702</v>
      </c>
      <c r="U1084" s="28">
        <v>8.1596227039873695E-2</v>
      </c>
      <c r="V1084" s="1">
        <v>412.32977341262603</v>
      </c>
    </row>
    <row r="1085" spans="1:22" x14ac:dyDescent="0.35">
      <c r="A1085" t="s">
        <v>1598</v>
      </c>
      <c r="B1085" t="s">
        <v>35</v>
      </c>
      <c r="C1085" s="1">
        <v>4357</v>
      </c>
      <c r="D1085" s="1">
        <v>2269.1868074262302</v>
      </c>
      <c r="E1085">
        <v>995281</v>
      </c>
      <c r="F1085" t="s">
        <v>1599</v>
      </c>
      <c r="G1085" s="7" t="s">
        <v>68</v>
      </c>
      <c r="H1085" t="s">
        <v>1496</v>
      </c>
      <c r="I1085" t="s">
        <v>1382</v>
      </c>
      <c r="J1085" t="s">
        <v>340</v>
      </c>
      <c r="K1085" t="s">
        <v>14</v>
      </c>
      <c r="L1085" t="s">
        <v>14</v>
      </c>
      <c r="M1085">
        <v>30</v>
      </c>
      <c r="N1085" s="1">
        <v>1307.0999999999999</v>
      </c>
      <c r="O1085" s="1">
        <v>680.75604222786899</v>
      </c>
      <c r="P1085" s="1">
        <v>299.53265858026202</v>
      </c>
      <c r="Q1085" s="1">
        <v>0</v>
      </c>
      <c r="R1085" s="28">
        <v>8.1596227039874195E-2</v>
      </c>
      <c r="S1085" s="1">
        <v>0</v>
      </c>
      <c r="T1085" s="1">
        <v>381.22338364760702</v>
      </c>
      <c r="U1085" s="28">
        <v>8.1596227039874195E-2</v>
      </c>
      <c r="V1085" s="1">
        <v>412.32977341262603</v>
      </c>
    </row>
    <row r="1086" spans="1:22" x14ac:dyDescent="0.35">
      <c r="A1086" t="s">
        <v>1598</v>
      </c>
      <c r="B1086" t="s">
        <v>35</v>
      </c>
      <c r="C1086" s="1">
        <v>4357</v>
      </c>
      <c r="D1086" s="1">
        <v>2269.1868074262302</v>
      </c>
      <c r="E1086">
        <v>153555</v>
      </c>
      <c r="F1086" t="s">
        <v>828</v>
      </c>
      <c r="G1086" s="7" t="s">
        <v>68</v>
      </c>
      <c r="H1086" t="s">
        <v>440</v>
      </c>
      <c r="I1086" t="s">
        <v>441</v>
      </c>
      <c r="J1086" t="s">
        <v>39</v>
      </c>
      <c r="K1086" t="s">
        <v>3</v>
      </c>
      <c r="L1086" t="s">
        <v>3</v>
      </c>
      <c r="M1086">
        <v>20</v>
      </c>
      <c r="N1086" s="1">
        <v>871.4</v>
      </c>
      <c r="O1086" s="1">
        <v>453.83736148524599</v>
      </c>
      <c r="P1086" s="1">
        <v>199.68843905350801</v>
      </c>
      <c r="Q1086" s="1">
        <v>0</v>
      </c>
      <c r="R1086" s="28">
        <v>4.0485521243141198E-2</v>
      </c>
      <c r="S1086" s="1">
        <v>0</v>
      </c>
      <c r="T1086" s="1">
        <v>254.14892243173799</v>
      </c>
      <c r="U1086" s="28">
        <v>4.0485521243141198E-2</v>
      </c>
      <c r="V1086" s="1">
        <v>264.43827402976899</v>
      </c>
    </row>
    <row r="1087" spans="1:22" x14ac:dyDescent="0.35">
      <c r="A1087" t="s">
        <v>1598</v>
      </c>
      <c r="B1087" t="s">
        <v>35</v>
      </c>
      <c r="C1087" s="1">
        <v>4357</v>
      </c>
      <c r="D1087" s="1">
        <v>2269.1868074262302</v>
      </c>
      <c r="E1087">
        <v>1316115</v>
      </c>
      <c r="F1087" t="s">
        <v>1122</v>
      </c>
      <c r="G1087" s="7" t="s">
        <v>68</v>
      </c>
      <c r="H1087" t="s">
        <v>440</v>
      </c>
      <c r="I1087" t="s">
        <v>441</v>
      </c>
      <c r="J1087" t="s">
        <v>39</v>
      </c>
      <c r="K1087" t="s">
        <v>3</v>
      </c>
      <c r="L1087" t="s">
        <v>3</v>
      </c>
      <c r="M1087">
        <v>20</v>
      </c>
      <c r="N1087" s="1">
        <v>871.4</v>
      </c>
      <c r="O1087" s="1">
        <v>453.83736148524599</v>
      </c>
      <c r="P1087" s="1">
        <v>199.68843905350801</v>
      </c>
      <c r="Q1087" s="1">
        <v>0</v>
      </c>
      <c r="R1087" s="28">
        <v>4.0485521243141198E-2</v>
      </c>
      <c r="S1087" s="1">
        <v>0</v>
      </c>
      <c r="T1087" s="1">
        <v>254.14892243173799</v>
      </c>
      <c r="U1087" s="28">
        <v>4.0485521243141198E-2</v>
      </c>
      <c r="V1087" s="1">
        <v>264.43827402976899</v>
      </c>
    </row>
    <row r="1088" spans="1:22" x14ac:dyDescent="0.35">
      <c r="A1088" t="s">
        <v>1600</v>
      </c>
      <c r="B1088" t="s">
        <v>35</v>
      </c>
      <c r="C1088" s="1">
        <v>15309.06</v>
      </c>
      <c r="D1088" s="1">
        <v>7973.1735106946498</v>
      </c>
      <c r="E1088">
        <v>181398</v>
      </c>
      <c r="F1088" t="s">
        <v>1482</v>
      </c>
      <c r="G1088" s="7" t="s">
        <v>42</v>
      </c>
      <c r="H1088" t="s">
        <v>169</v>
      </c>
      <c r="I1088" t="s">
        <v>170</v>
      </c>
      <c r="J1088" t="s">
        <v>109</v>
      </c>
      <c r="K1088" t="s">
        <v>9</v>
      </c>
      <c r="L1088" t="s">
        <v>9</v>
      </c>
      <c r="M1088">
        <v>100</v>
      </c>
      <c r="N1088" s="1">
        <v>15309.06</v>
      </c>
      <c r="O1088" s="1">
        <v>7973.1735106946498</v>
      </c>
      <c r="P1088" s="1">
        <v>3508.1963447056501</v>
      </c>
      <c r="Q1088" s="1">
        <v>0</v>
      </c>
      <c r="R1088" s="28">
        <v>8.1596227039872807E-2</v>
      </c>
      <c r="S1088" s="1">
        <v>0</v>
      </c>
      <c r="T1088" s="1">
        <v>4464.9771659890002</v>
      </c>
      <c r="U1088" s="28">
        <v>8.1596227039872807E-2</v>
      </c>
      <c r="V1088" s="1">
        <v>4829.3024565528904</v>
      </c>
    </row>
    <row r="1089" spans="1:22" x14ac:dyDescent="0.35">
      <c r="A1089" t="s">
        <v>1601</v>
      </c>
      <c r="B1089" t="s">
        <v>35</v>
      </c>
      <c r="C1089" s="1">
        <v>14267.85</v>
      </c>
      <c r="D1089" s="1">
        <v>7430.8967157072102</v>
      </c>
      <c r="E1089">
        <v>153276</v>
      </c>
      <c r="F1089" t="s">
        <v>196</v>
      </c>
      <c r="G1089" s="7" t="s">
        <v>42</v>
      </c>
      <c r="H1089" t="s">
        <v>63</v>
      </c>
      <c r="I1089" t="s">
        <v>64</v>
      </c>
      <c r="J1089" t="s">
        <v>39</v>
      </c>
      <c r="K1089" t="s">
        <v>3</v>
      </c>
      <c r="L1089" t="s">
        <v>3</v>
      </c>
      <c r="M1089">
        <v>100</v>
      </c>
      <c r="N1089" s="1">
        <v>14267.85</v>
      </c>
      <c r="O1089" s="1">
        <v>7430.8967157072102</v>
      </c>
      <c r="P1089" s="1">
        <v>3269.5945549111698</v>
      </c>
      <c r="Q1089" s="1">
        <v>0</v>
      </c>
      <c r="R1089" s="28">
        <v>4.0485521243141198E-2</v>
      </c>
      <c r="S1089" s="1">
        <v>0</v>
      </c>
      <c r="T1089" s="1">
        <v>4161.30216079604</v>
      </c>
      <c r="U1089" s="28">
        <v>4.0485521243141198E-2</v>
      </c>
      <c r="V1089" s="1">
        <v>4329.7746478260697</v>
      </c>
    </row>
    <row r="1090" spans="1:22" x14ac:dyDescent="0.35">
      <c r="A1090" t="s">
        <v>1602</v>
      </c>
      <c r="B1090" t="s">
        <v>35</v>
      </c>
      <c r="C1090" s="1">
        <v>3547.62</v>
      </c>
      <c r="D1090" s="1">
        <v>1847.65033320207</v>
      </c>
      <c r="E1090">
        <v>162704</v>
      </c>
      <c r="F1090" t="s">
        <v>898</v>
      </c>
      <c r="G1090" s="7" t="s">
        <v>68</v>
      </c>
      <c r="H1090" t="s">
        <v>901</v>
      </c>
      <c r="I1090" t="s">
        <v>4</v>
      </c>
      <c r="J1090" t="s">
        <v>901</v>
      </c>
      <c r="K1090" t="s">
        <v>4</v>
      </c>
      <c r="L1090" t="s">
        <v>4</v>
      </c>
      <c r="M1090">
        <v>0</v>
      </c>
      <c r="N1090" s="1">
        <v>0</v>
      </c>
      <c r="O1090" s="1">
        <v>0</v>
      </c>
      <c r="P1090" s="1">
        <v>0</v>
      </c>
      <c r="Q1090" s="1">
        <v>0</v>
      </c>
      <c r="R1090" s="28">
        <v>8.1596227039878497E-2</v>
      </c>
      <c r="S1090" s="1">
        <v>0</v>
      </c>
      <c r="T1090" s="1">
        <v>0</v>
      </c>
      <c r="U1090" s="28">
        <v>8.1596227039878497E-2</v>
      </c>
      <c r="V1090" s="1">
        <v>0</v>
      </c>
    </row>
    <row r="1091" spans="1:22" x14ac:dyDescent="0.35">
      <c r="A1091" t="s">
        <v>1602</v>
      </c>
      <c r="B1091" t="s">
        <v>35</v>
      </c>
      <c r="C1091" s="1">
        <v>3547.62</v>
      </c>
      <c r="D1091" s="1">
        <v>1847.65033320207</v>
      </c>
      <c r="E1091">
        <v>162704</v>
      </c>
      <c r="F1091" t="s">
        <v>898</v>
      </c>
      <c r="G1091" t="s">
        <v>42</v>
      </c>
      <c r="H1091" t="s">
        <v>899</v>
      </c>
      <c r="I1091" t="s">
        <v>900</v>
      </c>
      <c r="J1091" t="s">
        <v>901</v>
      </c>
      <c r="K1091" t="s">
        <v>4</v>
      </c>
      <c r="L1091" t="s">
        <v>4</v>
      </c>
      <c r="M1091">
        <v>100</v>
      </c>
      <c r="N1091" s="1">
        <v>3547.62</v>
      </c>
      <c r="O1091" s="1">
        <v>1847.65033320207</v>
      </c>
      <c r="P1091" s="1">
        <v>812.966146608911</v>
      </c>
      <c r="Q1091" s="1">
        <v>0</v>
      </c>
      <c r="R1091" s="28">
        <v>8.1596227039878497E-2</v>
      </c>
      <c r="S1091" s="1">
        <v>0</v>
      </c>
      <c r="T1091" s="1">
        <v>1034.6841865931599</v>
      </c>
      <c r="U1091" s="28">
        <v>8.1596227039878497E-2</v>
      </c>
      <c r="V1091" s="1">
        <v>1119.1105123969901</v>
      </c>
    </row>
    <row r="1092" spans="1:22" x14ac:dyDescent="0.35">
      <c r="A1092" t="s">
        <v>1603</v>
      </c>
      <c r="B1092" t="s">
        <v>35</v>
      </c>
      <c r="C1092" s="1">
        <v>10748.66</v>
      </c>
      <c r="D1092" s="1">
        <v>5598.0531258916699</v>
      </c>
      <c r="E1092">
        <v>90298</v>
      </c>
      <c r="F1092" t="s">
        <v>303</v>
      </c>
      <c r="G1092" s="7" t="s">
        <v>68</v>
      </c>
      <c r="H1092" t="s">
        <v>73</v>
      </c>
      <c r="I1092" t="s">
        <v>74</v>
      </c>
      <c r="J1092" t="s">
        <v>75</v>
      </c>
      <c r="K1092" t="s">
        <v>2</v>
      </c>
      <c r="L1092" t="s">
        <v>2</v>
      </c>
      <c r="M1092">
        <v>10</v>
      </c>
      <c r="N1092" s="1">
        <v>1074.866</v>
      </c>
      <c r="O1092" s="1">
        <v>559.80531258916699</v>
      </c>
      <c r="P1092" s="1">
        <v>246.31433753923301</v>
      </c>
      <c r="Q1092" s="1">
        <v>0</v>
      </c>
      <c r="R1092" s="28">
        <v>-0.17221561576812999</v>
      </c>
      <c r="S1092" s="1">
        <v>0</v>
      </c>
      <c r="T1092" s="1">
        <v>313.49097504993398</v>
      </c>
      <c r="U1092" s="28">
        <v>-0.17221561576812999</v>
      </c>
      <c r="V1092" s="1">
        <v>259.50293374395801</v>
      </c>
    </row>
    <row r="1093" spans="1:22" x14ac:dyDescent="0.35">
      <c r="A1093" t="s">
        <v>1603</v>
      </c>
      <c r="B1093" t="s">
        <v>35</v>
      </c>
      <c r="C1093" s="1">
        <v>10748.66</v>
      </c>
      <c r="D1093" s="1">
        <v>5598.0531258916699</v>
      </c>
      <c r="E1093">
        <v>1057974</v>
      </c>
      <c r="F1093" t="s">
        <v>177</v>
      </c>
      <c r="G1093" t="s">
        <v>42</v>
      </c>
      <c r="H1093" t="s">
        <v>180</v>
      </c>
      <c r="I1093" t="s">
        <v>10</v>
      </c>
      <c r="J1093" t="s">
        <v>180</v>
      </c>
      <c r="K1093" t="s">
        <v>10</v>
      </c>
      <c r="L1093" t="s">
        <v>10</v>
      </c>
      <c r="M1093">
        <v>80</v>
      </c>
      <c r="N1093" s="1">
        <v>8598.9279999999999</v>
      </c>
      <c r="O1093" s="1">
        <v>4478.4425007133405</v>
      </c>
      <c r="P1093" s="1">
        <v>1970.51470031387</v>
      </c>
      <c r="Q1093" s="1">
        <v>0</v>
      </c>
      <c r="R1093" s="28">
        <v>8.1426092723477894E-2</v>
      </c>
      <c r="S1093" s="1">
        <v>0</v>
      </c>
      <c r="T1093" s="1">
        <v>2507.92780039947</v>
      </c>
      <c r="U1093" s="28">
        <v>8.1426092723477894E-2</v>
      </c>
      <c r="V1093" s="1">
        <v>2712.1385620185902</v>
      </c>
    </row>
    <row r="1094" spans="1:22" x14ac:dyDescent="0.35">
      <c r="A1094" t="s">
        <v>1603</v>
      </c>
      <c r="B1094" t="s">
        <v>35</v>
      </c>
      <c r="C1094" s="1">
        <v>10748.66</v>
      </c>
      <c r="D1094" s="1">
        <v>5598.0531258916699</v>
      </c>
      <c r="E1094">
        <v>174637</v>
      </c>
      <c r="F1094" t="s">
        <v>221</v>
      </c>
      <c r="G1094" s="7" t="s">
        <v>68</v>
      </c>
      <c r="H1094" t="s">
        <v>301</v>
      </c>
      <c r="I1094" t="s">
        <v>302</v>
      </c>
      <c r="J1094" t="s">
        <v>180</v>
      </c>
      <c r="K1094" t="s">
        <v>10</v>
      </c>
      <c r="L1094" t="s">
        <v>2</v>
      </c>
      <c r="M1094">
        <v>10</v>
      </c>
      <c r="N1094" s="1">
        <v>1074.866</v>
      </c>
      <c r="O1094" s="1">
        <v>559.80531258916699</v>
      </c>
      <c r="P1094" s="1">
        <v>246.31433753923301</v>
      </c>
      <c r="Q1094" s="1">
        <v>0</v>
      </c>
      <c r="R1094" s="28">
        <v>-0.17221561576812999</v>
      </c>
      <c r="S1094" s="1">
        <v>0</v>
      </c>
      <c r="T1094" s="1">
        <v>313.49097504993398</v>
      </c>
      <c r="U1094" s="28">
        <v>8.1426092723477894E-2</v>
      </c>
      <c r="V1094" s="1">
        <v>339.01732025232297</v>
      </c>
    </row>
    <row r="1095" spans="1:22" x14ac:dyDescent="0.35">
      <c r="A1095" t="s">
        <v>1604</v>
      </c>
      <c r="B1095" t="s">
        <v>35</v>
      </c>
      <c r="C1095" s="1">
        <v>8289.7900000000009</v>
      </c>
      <c r="D1095" s="1">
        <v>4317.4390875221197</v>
      </c>
      <c r="E1095">
        <v>81182</v>
      </c>
      <c r="F1095" t="s">
        <v>79</v>
      </c>
      <c r="G1095" s="7" t="s">
        <v>42</v>
      </c>
      <c r="H1095" t="s">
        <v>37</v>
      </c>
      <c r="I1095" t="s">
        <v>38</v>
      </c>
      <c r="J1095" t="s">
        <v>39</v>
      </c>
      <c r="K1095" t="s">
        <v>3</v>
      </c>
      <c r="L1095" t="s">
        <v>3</v>
      </c>
      <c r="M1095">
        <v>100</v>
      </c>
      <c r="N1095" s="1">
        <v>8289.7900000000009</v>
      </c>
      <c r="O1095" s="1">
        <v>4317.4390875221197</v>
      </c>
      <c r="P1095" s="1">
        <v>1899.6731985097299</v>
      </c>
      <c r="Q1095" s="1">
        <v>0</v>
      </c>
      <c r="R1095" s="28">
        <v>4.0485521243141198E-2</v>
      </c>
      <c r="S1095" s="1">
        <v>0</v>
      </c>
      <c r="T1095" s="1">
        <v>2417.7658890123898</v>
      </c>
      <c r="U1095" s="28">
        <v>4.0485521243141198E-2</v>
      </c>
      <c r="V1095" s="1">
        <v>2515.6504012729401</v>
      </c>
    </row>
    <row r="1096" spans="1:22" x14ac:dyDescent="0.35">
      <c r="A1096" t="s">
        <v>985</v>
      </c>
      <c r="B1096" t="s">
        <v>35</v>
      </c>
      <c r="C1096" s="1">
        <v>3653.46</v>
      </c>
      <c r="D1096" s="1">
        <v>1902.77329204944</v>
      </c>
      <c r="E1096">
        <v>8008966</v>
      </c>
      <c r="F1096" t="s">
        <v>436</v>
      </c>
      <c r="G1096" s="7" t="s">
        <v>42</v>
      </c>
      <c r="H1096" t="s">
        <v>45</v>
      </c>
      <c r="I1096" t="s">
        <v>46</v>
      </c>
      <c r="J1096" t="s">
        <v>39</v>
      </c>
      <c r="K1096" t="s">
        <v>3</v>
      </c>
      <c r="L1096" t="s">
        <v>3</v>
      </c>
      <c r="M1096">
        <v>100</v>
      </c>
      <c r="N1096" s="1">
        <v>3653.46</v>
      </c>
      <c r="O1096" s="1">
        <v>1902.77329204944</v>
      </c>
      <c r="P1096" s="1">
        <v>837.22024850175399</v>
      </c>
      <c r="Q1096" s="1">
        <v>0</v>
      </c>
      <c r="R1096" s="28">
        <v>4.0485521243141198E-2</v>
      </c>
      <c r="S1096" s="1">
        <v>0</v>
      </c>
      <c r="T1096" s="1">
        <v>1065.5530435476901</v>
      </c>
      <c r="U1096" s="28">
        <v>4.0485521243141198E-2</v>
      </c>
      <c r="V1096" s="1">
        <v>1108.6925139279299</v>
      </c>
    </row>
    <row r="1097" spans="1:22" x14ac:dyDescent="0.35">
      <c r="A1097" t="s">
        <v>1605</v>
      </c>
      <c r="B1097" t="s">
        <v>35</v>
      </c>
      <c r="C1097" s="1">
        <v>4034.59</v>
      </c>
      <c r="D1097" s="1">
        <v>2101.2711501890699</v>
      </c>
      <c r="E1097">
        <v>1059688</v>
      </c>
      <c r="F1097" t="s">
        <v>317</v>
      </c>
      <c r="G1097" s="7" t="s">
        <v>42</v>
      </c>
      <c r="H1097" t="s">
        <v>45</v>
      </c>
      <c r="I1097" t="s">
        <v>46</v>
      </c>
      <c r="J1097" t="s">
        <v>39</v>
      </c>
      <c r="K1097" t="s">
        <v>3</v>
      </c>
      <c r="L1097" t="s">
        <v>3</v>
      </c>
      <c r="M1097">
        <v>100</v>
      </c>
      <c r="N1097" s="1">
        <v>4034.59</v>
      </c>
      <c r="O1097" s="1">
        <v>2101.2711501890699</v>
      </c>
      <c r="P1097" s="1">
        <v>924.55930608319102</v>
      </c>
      <c r="Q1097" s="1">
        <v>0</v>
      </c>
      <c r="R1097" s="28">
        <v>4.0485521243141198E-2</v>
      </c>
      <c r="S1097" s="1">
        <v>0</v>
      </c>
      <c r="T1097" s="1">
        <v>1176.7118441058799</v>
      </c>
      <c r="U1097" s="28">
        <v>4.0485521243141198E-2</v>
      </c>
      <c r="V1097" s="1">
        <v>1224.3516364674799</v>
      </c>
    </row>
    <row r="1098" spans="1:22" x14ac:dyDescent="0.35">
      <c r="A1098" t="s">
        <v>1606</v>
      </c>
      <c r="B1098" t="s">
        <v>35</v>
      </c>
      <c r="C1098" s="1">
        <v>33728.120000000003</v>
      </c>
      <c r="D1098" s="1">
        <v>17566.0787108765</v>
      </c>
      <c r="E1098">
        <v>1138156</v>
      </c>
      <c r="F1098" t="s">
        <v>1049</v>
      </c>
      <c r="G1098" s="7" t="s">
        <v>42</v>
      </c>
      <c r="H1098" t="s">
        <v>146</v>
      </c>
      <c r="I1098" t="s">
        <v>147</v>
      </c>
      <c r="J1098" t="s">
        <v>39</v>
      </c>
      <c r="K1098" t="s">
        <v>3</v>
      </c>
      <c r="L1098" t="s">
        <v>3</v>
      </c>
      <c r="M1098">
        <v>100</v>
      </c>
      <c r="N1098" s="1">
        <v>33728.120000000003</v>
      </c>
      <c r="O1098" s="1">
        <v>17566.0787108765</v>
      </c>
      <c r="P1098" s="1">
        <v>7729.0746327856596</v>
      </c>
      <c r="Q1098" s="1">
        <v>0</v>
      </c>
      <c r="R1098" s="28">
        <v>4.0485521243141198E-2</v>
      </c>
      <c r="S1098" s="1">
        <v>0</v>
      </c>
      <c r="T1098" s="1">
        <v>9837.0040780908403</v>
      </c>
      <c r="U1098" s="28">
        <v>4.0485521243141198E-2</v>
      </c>
      <c r="V1098" s="1">
        <v>10235.260315663299</v>
      </c>
    </row>
    <row r="1099" spans="1:22" x14ac:dyDescent="0.35">
      <c r="A1099" t="s">
        <v>1607</v>
      </c>
      <c r="B1099" t="s">
        <v>35</v>
      </c>
      <c r="C1099" s="1">
        <v>10473.23</v>
      </c>
      <c r="D1099" s="1">
        <v>5454.6053126326797</v>
      </c>
      <c r="E1099">
        <v>8004805</v>
      </c>
      <c r="F1099" t="s">
        <v>602</v>
      </c>
      <c r="G1099" s="7" t="s">
        <v>42</v>
      </c>
      <c r="H1099" t="s">
        <v>45</v>
      </c>
      <c r="I1099" t="s">
        <v>46</v>
      </c>
      <c r="J1099" t="s">
        <v>39</v>
      </c>
      <c r="K1099" t="s">
        <v>3</v>
      </c>
      <c r="L1099" t="s">
        <v>3</v>
      </c>
      <c r="M1099">
        <v>100</v>
      </c>
      <c r="N1099" s="1">
        <v>10473.23</v>
      </c>
      <c r="O1099" s="1">
        <v>5454.6053126326797</v>
      </c>
      <c r="P1099" s="1">
        <v>2400.02633755838</v>
      </c>
      <c r="Q1099" s="1">
        <v>0</v>
      </c>
      <c r="R1099" s="28">
        <v>4.0485521243141198E-2</v>
      </c>
      <c r="S1099" s="1">
        <v>0</v>
      </c>
      <c r="T1099" s="1">
        <v>3054.5789750743002</v>
      </c>
      <c r="U1099" s="28">
        <v>4.0485521243141198E-2</v>
      </c>
      <c r="V1099" s="1">
        <v>3178.2451970585198</v>
      </c>
    </row>
    <row r="1100" spans="1:22" x14ac:dyDescent="0.35">
      <c r="A1100" t="s">
        <v>1608</v>
      </c>
      <c r="B1100" t="s">
        <v>35</v>
      </c>
      <c r="C1100" s="1">
        <v>118.22</v>
      </c>
      <c r="D1100" s="1">
        <v>61.570636762434901</v>
      </c>
      <c r="E1100">
        <v>160788</v>
      </c>
      <c r="F1100" t="s">
        <v>529</v>
      </c>
      <c r="G1100" t="s">
        <v>42</v>
      </c>
      <c r="H1100" t="s">
        <v>118</v>
      </c>
      <c r="I1100" t="s">
        <v>119</v>
      </c>
      <c r="J1100" t="s">
        <v>39</v>
      </c>
      <c r="K1100" t="s">
        <v>3</v>
      </c>
      <c r="L1100" t="s">
        <v>3</v>
      </c>
      <c r="M1100">
        <v>100</v>
      </c>
      <c r="N1100" s="1">
        <v>118.22</v>
      </c>
      <c r="O1100" s="1">
        <v>61.570636762434901</v>
      </c>
      <c r="P1100" s="1">
        <v>27.091080175471401</v>
      </c>
      <c r="Q1100" s="1">
        <v>0</v>
      </c>
      <c r="R1100" s="28">
        <v>4.0485521243141198E-2</v>
      </c>
      <c r="S1100" s="1">
        <v>0</v>
      </c>
      <c r="T1100" s="1">
        <v>34.479556586963497</v>
      </c>
      <c r="U1100" s="28">
        <v>4.0485521243141198E-2</v>
      </c>
      <c r="V1100" s="1">
        <v>35.875479407619103</v>
      </c>
    </row>
    <row r="1101" spans="1:22" x14ac:dyDescent="0.35">
      <c r="A1101" t="s">
        <v>1609</v>
      </c>
      <c r="B1101" t="s">
        <v>35</v>
      </c>
      <c r="C1101" s="1">
        <v>14853.85</v>
      </c>
      <c r="D1101" s="1">
        <v>7736.0937478742499</v>
      </c>
      <c r="E1101">
        <v>1378014</v>
      </c>
      <c r="F1101" t="s">
        <v>780</v>
      </c>
      <c r="G1101" s="7" t="s">
        <v>42</v>
      </c>
      <c r="H1101" t="s">
        <v>393</v>
      </c>
      <c r="I1101" t="s">
        <v>394</v>
      </c>
      <c r="J1101" t="s">
        <v>155</v>
      </c>
      <c r="K1101" t="s">
        <v>11</v>
      </c>
      <c r="L1101" t="s">
        <v>11</v>
      </c>
      <c r="M1101">
        <v>100</v>
      </c>
      <c r="N1101" s="1">
        <v>14853.85</v>
      </c>
      <c r="O1101" s="1">
        <v>7736.0937478742399</v>
      </c>
      <c r="P1101" s="1">
        <v>3403.8812490646701</v>
      </c>
      <c r="Q1101" s="1">
        <v>0</v>
      </c>
      <c r="R1101" s="28">
        <v>8.1596227039868005E-2</v>
      </c>
      <c r="S1101" s="1">
        <v>0</v>
      </c>
      <c r="T1101" s="1">
        <v>4332.2124988095702</v>
      </c>
      <c r="U1101" s="28">
        <v>8.1596227039868005E-2</v>
      </c>
      <c r="V1101" s="1">
        <v>4685.7046934473901</v>
      </c>
    </row>
    <row r="1102" spans="1:22" x14ac:dyDescent="0.35">
      <c r="A1102" t="s">
        <v>1610</v>
      </c>
      <c r="B1102" t="s">
        <v>35</v>
      </c>
      <c r="C1102" s="1">
        <v>55255.47</v>
      </c>
      <c r="D1102" s="1">
        <v>28777.825008523199</v>
      </c>
      <c r="E1102">
        <v>963911</v>
      </c>
      <c r="F1102" t="s">
        <v>41</v>
      </c>
      <c r="G1102" s="7" t="s">
        <v>42</v>
      </c>
      <c r="H1102" t="s">
        <v>37</v>
      </c>
      <c r="I1102" t="s">
        <v>38</v>
      </c>
      <c r="J1102" t="s">
        <v>39</v>
      </c>
      <c r="K1102" t="s">
        <v>3</v>
      </c>
      <c r="L1102" t="s">
        <v>3</v>
      </c>
      <c r="M1102">
        <v>100</v>
      </c>
      <c r="N1102" s="1">
        <v>55255.47</v>
      </c>
      <c r="O1102" s="1">
        <v>28777.825008523199</v>
      </c>
      <c r="P1102" s="1">
        <v>12662.2430037502</v>
      </c>
      <c r="Q1102" s="1">
        <v>0</v>
      </c>
      <c r="R1102" s="28">
        <v>4.0485521243141198E-2</v>
      </c>
      <c r="S1102" s="1">
        <v>0</v>
      </c>
      <c r="T1102" s="1">
        <v>16115.582004772999</v>
      </c>
      <c r="U1102" s="28">
        <v>4.0485521243141198E-2</v>
      </c>
      <c r="V1102" s="1">
        <v>16768.029742372801</v>
      </c>
    </row>
    <row r="1103" spans="1:22" x14ac:dyDescent="0.35">
      <c r="A1103" t="s">
        <v>1611</v>
      </c>
      <c r="B1103" t="s">
        <v>35</v>
      </c>
      <c r="C1103" s="1">
        <v>1327.94</v>
      </c>
      <c r="D1103" s="1">
        <v>691.60980698957701</v>
      </c>
      <c r="E1103">
        <v>162704</v>
      </c>
      <c r="F1103" t="s">
        <v>898</v>
      </c>
      <c r="G1103" s="7" t="s">
        <v>68</v>
      </c>
      <c r="H1103" t="s">
        <v>901</v>
      </c>
      <c r="I1103" t="s">
        <v>4</v>
      </c>
      <c r="J1103" t="s">
        <v>901</v>
      </c>
      <c r="K1103" t="s">
        <v>4</v>
      </c>
      <c r="L1103" t="s">
        <v>4</v>
      </c>
      <c r="M1103">
        <v>0</v>
      </c>
      <c r="N1103" s="1">
        <v>0</v>
      </c>
      <c r="O1103" s="1">
        <v>0</v>
      </c>
      <c r="P1103" s="1">
        <v>0</v>
      </c>
      <c r="Q1103" s="1">
        <v>0</v>
      </c>
      <c r="R1103" s="28">
        <v>8.1596227039878497E-2</v>
      </c>
      <c r="S1103" s="1">
        <v>0</v>
      </c>
      <c r="T1103" s="1">
        <v>0</v>
      </c>
      <c r="U1103" s="28">
        <v>8.1596227039878497E-2</v>
      </c>
      <c r="V1103" s="1">
        <v>0</v>
      </c>
    </row>
    <row r="1104" spans="1:22" x14ac:dyDescent="0.35">
      <c r="A1104" t="s">
        <v>1611</v>
      </c>
      <c r="B1104" t="s">
        <v>35</v>
      </c>
      <c r="C1104" s="1">
        <v>1327.94</v>
      </c>
      <c r="D1104" s="1">
        <v>691.60980698957701</v>
      </c>
      <c r="E1104">
        <v>162704</v>
      </c>
      <c r="F1104" t="s">
        <v>898</v>
      </c>
      <c r="G1104" s="7" t="s">
        <v>42</v>
      </c>
      <c r="H1104" t="s">
        <v>899</v>
      </c>
      <c r="I1104" t="s">
        <v>900</v>
      </c>
      <c r="J1104" t="s">
        <v>901</v>
      </c>
      <c r="K1104" t="s">
        <v>4</v>
      </c>
      <c r="L1104" t="s">
        <v>4</v>
      </c>
      <c r="M1104">
        <v>100</v>
      </c>
      <c r="N1104" s="1">
        <v>1327.94</v>
      </c>
      <c r="O1104" s="1">
        <v>691.60980698957701</v>
      </c>
      <c r="P1104" s="1">
        <v>304.30831507541399</v>
      </c>
      <c r="Q1104" s="1">
        <v>0</v>
      </c>
      <c r="R1104" s="28">
        <v>8.1596227039878497E-2</v>
      </c>
      <c r="S1104" s="1">
        <v>0</v>
      </c>
      <c r="T1104" s="1">
        <v>387.30149191416302</v>
      </c>
      <c r="U1104" s="28">
        <v>8.1596227039878497E-2</v>
      </c>
      <c r="V1104" s="1">
        <v>418.90383238127498</v>
      </c>
    </row>
    <row r="1105" spans="1:22" x14ac:dyDescent="0.35">
      <c r="A1105" t="s">
        <v>1612</v>
      </c>
      <c r="B1105" t="s">
        <v>35</v>
      </c>
      <c r="C1105" s="1">
        <v>58782.36</v>
      </c>
      <c r="D1105" s="1">
        <v>30614.678866508901</v>
      </c>
      <c r="E1105">
        <v>1224139</v>
      </c>
      <c r="F1105" t="s">
        <v>382</v>
      </c>
      <c r="G1105" s="7" t="s">
        <v>42</v>
      </c>
      <c r="H1105" t="s">
        <v>45</v>
      </c>
      <c r="I1105" t="s">
        <v>46</v>
      </c>
      <c r="J1105" t="s">
        <v>39</v>
      </c>
      <c r="K1105" t="s">
        <v>3</v>
      </c>
      <c r="L1105" t="s">
        <v>3</v>
      </c>
      <c r="M1105">
        <v>60</v>
      </c>
      <c r="N1105" s="1">
        <v>35269.415999999997</v>
      </c>
      <c r="O1105" s="1">
        <v>18368.8073199053</v>
      </c>
      <c r="P1105" s="1">
        <v>8082.2752207583299</v>
      </c>
      <c r="Q1105" s="1">
        <v>0</v>
      </c>
      <c r="R1105" s="28">
        <v>4.0485521243141198E-2</v>
      </c>
      <c r="S1105" s="1">
        <v>0</v>
      </c>
      <c r="T1105" s="1">
        <v>10286.532099147</v>
      </c>
      <c r="U1105" s="28">
        <v>4.0485521243141198E-2</v>
      </c>
      <c r="V1105" s="1">
        <v>10702.9877129652</v>
      </c>
    </row>
    <row r="1106" spans="1:22" x14ac:dyDescent="0.35">
      <c r="A1106" t="s">
        <v>1612</v>
      </c>
      <c r="B1106" t="s">
        <v>35</v>
      </c>
      <c r="C1106" s="1">
        <v>58782.36</v>
      </c>
      <c r="D1106" s="1">
        <v>30614.678866508901</v>
      </c>
      <c r="E1106">
        <v>1241330</v>
      </c>
      <c r="F1106" t="s">
        <v>1613</v>
      </c>
      <c r="G1106" t="s">
        <v>68</v>
      </c>
      <c r="H1106" t="s">
        <v>45</v>
      </c>
      <c r="I1106" t="s">
        <v>46</v>
      </c>
      <c r="J1106" t="s">
        <v>39</v>
      </c>
      <c r="K1106" t="s">
        <v>3</v>
      </c>
      <c r="L1106" t="s">
        <v>3</v>
      </c>
      <c r="M1106">
        <v>0</v>
      </c>
      <c r="N1106" s="1">
        <v>0</v>
      </c>
      <c r="O1106" s="1">
        <v>0</v>
      </c>
      <c r="P1106" s="1">
        <v>0</v>
      </c>
      <c r="Q1106" s="1">
        <v>0</v>
      </c>
      <c r="R1106" s="28">
        <v>4.0485521243141198E-2</v>
      </c>
      <c r="S1106" s="1">
        <v>0</v>
      </c>
      <c r="T1106" s="1">
        <v>0</v>
      </c>
      <c r="U1106" s="28">
        <v>4.0485521243141198E-2</v>
      </c>
      <c r="V1106" s="1">
        <v>0</v>
      </c>
    </row>
    <row r="1107" spans="1:22" x14ac:dyDescent="0.35">
      <c r="A1107" t="s">
        <v>1612</v>
      </c>
      <c r="B1107" t="s">
        <v>35</v>
      </c>
      <c r="C1107" s="1">
        <v>58782.36</v>
      </c>
      <c r="D1107" s="1">
        <v>30614.678866508901</v>
      </c>
      <c r="E1107">
        <v>8010224</v>
      </c>
      <c r="F1107" t="s">
        <v>1614</v>
      </c>
      <c r="G1107" s="7" t="s">
        <v>68</v>
      </c>
      <c r="H1107" t="s">
        <v>153</v>
      </c>
      <c r="I1107" t="s">
        <v>154</v>
      </c>
      <c r="J1107" t="s">
        <v>155</v>
      </c>
      <c r="K1107" t="s">
        <v>11</v>
      </c>
      <c r="L1107" t="s">
        <v>11</v>
      </c>
      <c r="M1107">
        <v>40</v>
      </c>
      <c r="N1107" s="1">
        <v>23512.944</v>
      </c>
      <c r="O1107" s="1">
        <v>12245.871546603599</v>
      </c>
      <c r="P1107" s="1">
        <v>5388.1834805055796</v>
      </c>
      <c r="Q1107" s="1">
        <v>0</v>
      </c>
      <c r="R1107" s="28">
        <v>8.1596227039868005E-2</v>
      </c>
      <c r="S1107" s="1">
        <v>0</v>
      </c>
      <c r="T1107" s="1">
        <v>6857.6880660980196</v>
      </c>
      <c r="U1107" s="28">
        <v>8.1596227039868005E-2</v>
      </c>
      <c r="V1107" s="1">
        <v>7417.2495385079401</v>
      </c>
    </row>
    <row r="1108" spans="1:22" x14ac:dyDescent="0.35">
      <c r="A1108" t="s">
        <v>1615</v>
      </c>
      <c r="B1108" t="s">
        <v>35</v>
      </c>
      <c r="C1108" s="1">
        <v>6899.34</v>
      </c>
      <c r="D1108" s="1">
        <v>3593.2731943878998</v>
      </c>
      <c r="E1108">
        <v>8005566</v>
      </c>
      <c r="F1108" t="s">
        <v>400</v>
      </c>
      <c r="G1108" s="7" t="s">
        <v>42</v>
      </c>
      <c r="H1108" t="s">
        <v>45</v>
      </c>
      <c r="I1108" t="s">
        <v>46</v>
      </c>
      <c r="J1108" t="s">
        <v>39</v>
      </c>
      <c r="K1108" t="s">
        <v>3</v>
      </c>
      <c r="L1108" t="s">
        <v>3</v>
      </c>
      <c r="M1108">
        <v>100</v>
      </c>
      <c r="N1108" s="1">
        <v>6899.34</v>
      </c>
      <c r="O1108" s="1">
        <v>3593.2731943878998</v>
      </c>
      <c r="P1108" s="1">
        <v>1581.0402055306799</v>
      </c>
      <c r="Q1108" s="1">
        <v>0</v>
      </c>
      <c r="R1108" s="28">
        <v>4.0485521243141198E-2</v>
      </c>
      <c r="S1108" s="1">
        <v>0</v>
      </c>
      <c r="T1108" s="1">
        <v>2012.2329888572201</v>
      </c>
      <c r="U1108" s="28">
        <v>4.0485521243141198E-2</v>
      </c>
      <c r="V1108" s="1">
        <v>2093.6992902737502</v>
      </c>
    </row>
    <row r="1109" spans="1:22" x14ac:dyDescent="0.35">
      <c r="A1109" t="s">
        <v>1616</v>
      </c>
      <c r="B1109" t="s">
        <v>35</v>
      </c>
      <c r="C1109" s="1">
        <v>14281.47</v>
      </c>
      <c r="D1109" s="1">
        <v>7437.9902030418798</v>
      </c>
      <c r="E1109">
        <v>186940</v>
      </c>
      <c r="F1109" t="s">
        <v>245</v>
      </c>
      <c r="G1109" s="7" t="s">
        <v>68</v>
      </c>
      <c r="H1109" t="s">
        <v>95</v>
      </c>
      <c r="I1109" t="s">
        <v>96</v>
      </c>
      <c r="J1109" t="s">
        <v>84</v>
      </c>
      <c r="K1109" t="s">
        <v>7</v>
      </c>
      <c r="L1109" t="s">
        <v>7</v>
      </c>
      <c r="M1109">
        <v>50</v>
      </c>
      <c r="N1109" s="1">
        <v>7140.7349999999997</v>
      </c>
      <c r="O1109" s="1">
        <v>3718.9951015209399</v>
      </c>
      <c r="P1109" s="1">
        <v>1636.35784466921</v>
      </c>
      <c r="Q1109" s="1">
        <v>0</v>
      </c>
      <c r="R1109" s="28">
        <v>4.5000203846254097E-2</v>
      </c>
      <c r="S1109" s="1">
        <v>0</v>
      </c>
      <c r="T1109" s="1">
        <v>2082.6372568517299</v>
      </c>
      <c r="U1109" s="28">
        <v>4.5000203846254097E-2</v>
      </c>
      <c r="V1109" s="1">
        <v>2176.35635794786</v>
      </c>
    </row>
    <row r="1110" spans="1:22" x14ac:dyDescent="0.35">
      <c r="A1110" t="s">
        <v>1616</v>
      </c>
      <c r="B1110" t="s">
        <v>35</v>
      </c>
      <c r="C1110" s="1">
        <v>14281.47</v>
      </c>
      <c r="D1110" s="1">
        <v>7437.9902030418798</v>
      </c>
      <c r="E1110">
        <v>186940</v>
      </c>
      <c r="F1110" t="s">
        <v>245</v>
      </c>
      <c r="G1110" s="7" t="s">
        <v>42</v>
      </c>
      <c r="H1110" t="s">
        <v>246</v>
      </c>
      <c r="I1110" t="s">
        <v>247</v>
      </c>
      <c r="J1110" t="s">
        <v>84</v>
      </c>
      <c r="K1110" t="s">
        <v>7</v>
      </c>
      <c r="L1110" t="s">
        <v>7</v>
      </c>
      <c r="M1110">
        <v>50</v>
      </c>
      <c r="N1110" s="1">
        <v>7140.7349999999997</v>
      </c>
      <c r="O1110" s="1">
        <v>3718.9951015209399</v>
      </c>
      <c r="P1110" s="1">
        <v>1636.35784466921</v>
      </c>
      <c r="Q1110" s="1">
        <v>0</v>
      </c>
      <c r="R1110" s="28">
        <v>4.5000203846254097E-2</v>
      </c>
      <c r="S1110" s="1">
        <v>0</v>
      </c>
      <c r="T1110" s="1">
        <v>2082.6372568517299</v>
      </c>
      <c r="U1110" s="28">
        <v>4.5000203846254097E-2</v>
      </c>
      <c r="V1110" s="1">
        <v>2176.35635794786</v>
      </c>
    </row>
    <row r="1111" spans="1:22" x14ac:dyDescent="0.35">
      <c r="A1111" t="s">
        <v>986</v>
      </c>
      <c r="B1111" t="s">
        <v>35</v>
      </c>
      <c r="C1111" s="1">
        <v>17609.97</v>
      </c>
      <c r="D1111" s="1">
        <v>9171.5197620315903</v>
      </c>
      <c r="E1111">
        <v>136679</v>
      </c>
      <c r="F1111" t="s">
        <v>988</v>
      </c>
      <c r="G1111" s="7" t="s">
        <v>42</v>
      </c>
      <c r="H1111" t="s">
        <v>95</v>
      </c>
      <c r="I1111" t="s">
        <v>96</v>
      </c>
      <c r="J1111" t="s">
        <v>84</v>
      </c>
      <c r="K1111" t="s">
        <v>7</v>
      </c>
      <c r="L1111" t="s">
        <v>7</v>
      </c>
      <c r="M1111">
        <v>30</v>
      </c>
      <c r="N1111" s="1">
        <v>5282.991</v>
      </c>
      <c r="O1111" s="1">
        <v>2751.45592860948</v>
      </c>
      <c r="P1111" s="1">
        <v>1210.6406085881699</v>
      </c>
      <c r="Q1111" s="1">
        <v>0</v>
      </c>
      <c r="R1111" s="28">
        <v>4.5000203846254097E-2</v>
      </c>
      <c r="S1111" s="1">
        <v>0</v>
      </c>
      <c r="T1111" s="1">
        <v>1540.8153200213101</v>
      </c>
      <c r="U1111" s="28">
        <v>4.5000203846254097E-2</v>
      </c>
      <c r="V1111" s="1">
        <v>1610.1523235116999</v>
      </c>
    </row>
    <row r="1112" spans="1:22" x14ac:dyDescent="0.35">
      <c r="A1112" t="s">
        <v>986</v>
      </c>
      <c r="B1112" t="s">
        <v>35</v>
      </c>
      <c r="C1112" s="1">
        <v>17609.97</v>
      </c>
      <c r="D1112" s="1">
        <v>9171.5197620315903</v>
      </c>
      <c r="E1112">
        <v>894113</v>
      </c>
      <c r="F1112" t="s">
        <v>379</v>
      </c>
      <c r="G1112" t="s">
        <v>68</v>
      </c>
      <c r="H1112" t="s">
        <v>95</v>
      </c>
      <c r="I1112" t="s">
        <v>96</v>
      </c>
      <c r="J1112" t="s">
        <v>84</v>
      </c>
      <c r="K1112" t="s">
        <v>7</v>
      </c>
      <c r="L1112" t="s">
        <v>7</v>
      </c>
      <c r="M1112">
        <v>30</v>
      </c>
      <c r="N1112" s="1">
        <v>5282.991</v>
      </c>
      <c r="O1112" s="1">
        <v>2751.45592860948</v>
      </c>
      <c r="P1112" s="1">
        <v>1210.6406085881699</v>
      </c>
      <c r="Q1112" s="1">
        <v>0</v>
      </c>
      <c r="R1112" s="28">
        <v>4.5000203846254097E-2</v>
      </c>
      <c r="S1112" s="1">
        <v>0</v>
      </c>
      <c r="T1112" s="1">
        <v>1540.8153200213101</v>
      </c>
      <c r="U1112" s="28">
        <v>4.5000203846254097E-2</v>
      </c>
      <c r="V1112" s="1">
        <v>1610.1523235116999</v>
      </c>
    </row>
    <row r="1113" spans="1:22" x14ac:dyDescent="0.35">
      <c r="A1113" t="s">
        <v>986</v>
      </c>
      <c r="B1113" t="s">
        <v>35</v>
      </c>
      <c r="C1113" s="1">
        <v>17609.97</v>
      </c>
      <c r="D1113" s="1">
        <v>9171.5197620315903</v>
      </c>
      <c r="E1113">
        <v>8011736</v>
      </c>
      <c r="F1113" t="s">
        <v>987</v>
      </c>
      <c r="G1113" s="7" t="s">
        <v>68</v>
      </c>
      <c r="H1113" t="s">
        <v>286</v>
      </c>
      <c r="I1113" t="s">
        <v>287</v>
      </c>
      <c r="J1113" t="s">
        <v>288</v>
      </c>
      <c r="K1113" t="s">
        <v>17</v>
      </c>
      <c r="M1113">
        <v>10</v>
      </c>
      <c r="N1113" s="1">
        <v>1760.9970000000001</v>
      </c>
      <c r="O1113" s="1">
        <v>917.15197620315905</v>
      </c>
      <c r="P1113" s="1">
        <v>403.54686952938999</v>
      </c>
      <c r="Q1113" s="1">
        <v>0</v>
      </c>
      <c r="T1113" s="1">
        <v>513.605106673769</v>
      </c>
      <c r="U1113" s="28">
        <v>8.1596227039873695E-2</v>
      </c>
      <c r="V1113" s="1">
        <v>555.51334556675999</v>
      </c>
    </row>
    <row r="1114" spans="1:22" x14ac:dyDescent="0.35">
      <c r="A1114" t="s">
        <v>986</v>
      </c>
      <c r="B1114" t="s">
        <v>35</v>
      </c>
      <c r="C1114" s="1">
        <v>17609.97</v>
      </c>
      <c r="D1114" s="1">
        <v>9171.5197620315903</v>
      </c>
      <c r="E1114">
        <v>1389876</v>
      </c>
      <c r="F1114" t="s">
        <v>348</v>
      </c>
      <c r="G1114" t="s">
        <v>68</v>
      </c>
      <c r="H1114" t="s">
        <v>95</v>
      </c>
      <c r="I1114" t="s">
        <v>96</v>
      </c>
      <c r="J1114" t="s">
        <v>84</v>
      </c>
      <c r="K1114" t="s">
        <v>7</v>
      </c>
      <c r="L1114" t="s">
        <v>7</v>
      </c>
      <c r="M1114">
        <v>30</v>
      </c>
      <c r="N1114" s="1">
        <v>5282.991</v>
      </c>
      <c r="O1114" s="1">
        <v>2751.45592860948</v>
      </c>
      <c r="P1114" s="1">
        <v>1210.6406085881699</v>
      </c>
      <c r="Q1114" s="1">
        <v>0</v>
      </c>
      <c r="R1114" s="28">
        <v>4.5000203846254097E-2</v>
      </c>
      <c r="S1114" s="1">
        <v>0</v>
      </c>
      <c r="T1114" s="1">
        <v>1540.8153200213101</v>
      </c>
      <c r="U1114" s="28">
        <v>4.5000203846254097E-2</v>
      </c>
      <c r="V1114" s="1">
        <v>1610.1523235116999</v>
      </c>
    </row>
    <row r="1115" spans="1:22" x14ac:dyDescent="0.35">
      <c r="A1115" t="s">
        <v>1617</v>
      </c>
      <c r="B1115" t="s">
        <v>35</v>
      </c>
      <c r="C1115" s="1">
        <v>20836.14</v>
      </c>
      <c r="D1115" s="1">
        <v>10851.754419482701</v>
      </c>
      <c r="E1115">
        <v>82417</v>
      </c>
      <c r="F1115" t="s">
        <v>467</v>
      </c>
      <c r="G1115" t="s">
        <v>68</v>
      </c>
      <c r="H1115" t="s">
        <v>85</v>
      </c>
      <c r="I1115" t="s">
        <v>86</v>
      </c>
      <c r="J1115" t="s">
        <v>78</v>
      </c>
      <c r="K1115" t="s">
        <v>18</v>
      </c>
      <c r="L1115" t="s">
        <v>13</v>
      </c>
      <c r="M1115">
        <v>4</v>
      </c>
      <c r="N1115" s="1">
        <v>833.44560000000001</v>
      </c>
      <c r="O1115" s="1">
        <v>434.07017677930799</v>
      </c>
      <c r="P1115" s="1">
        <v>0</v>
      </c>
      <c r="Q1115" s="1">
        <v>434.07017677930799</v>
      </c>
      <c r="R1115" s="28">
        <v>-0.33101431016382799</v>
      </c>
      <c r="S1115" s="1">
        <v>290.386736650015</v>
      </c>
      <c r="T1115" s="1">
        <v>0</v>
      </c>
      <c r="U1115" s="28">
        <v>0</v>
      </c>
      <c r="V1115" s="1">
        <v>0</v>
      </c>
    </row>
    <row r="1116" spans="1:22" x14ac:dyDescent="0.35">
      <c r="A1116" t="s">
        <v>1617</v>
      </c>
      <c r="B1116" t="s">
        <v>35</v>
      </c>
      <c r="C1116" s="1">
        <v>20836.14</v>
      </c>
      <c r="D1116" s="1">
        <v>10851.754419482701</v>
      </c>
      <c r="E1116">
        <v>180578</v>
      </c>
      <c r="F1116" t="s">
        <v>388</v>
      </c>
      <c r="G1116" t="s">
        <v>68</v>
      </c>
      <c r="H1116" t="s">
        <v>149</v>
      </c>
      <c r="I1116" t="s">
        <v>150</v>
      </c>
      <c r="J1116" t="s">
        <v>71</v>
      </c>
      <c r="K1116" t="s">
        <v>13</v>
      </c>
      <c r="L1116" t="s">
        <v>13</v>
      </c>
      <c r="M1116">
        <v>2.5</v>
      </c>
      <c r="N1116" s="1">
        <v>520.90350000000001</v>
      </c>
      <c r="O1116" s="1">
        <v>271.29386048706698</v>
      </c>
      <c r="P1116" s="1">
        <v>119.36929861431</v>
      </c>
      <c r="Q1116" s="1">
        <v>0</v>
      </c>
      <c r="R1116" s="28">
        <v>-0.33101431016382799</v>
      </c>
      <c r="S1116" s="1">
        <v>0</v>
      </c>
      <c r="T1116" s="1">
        <v>151.92456187275801</v>
      </c>
      <c r="U1116" s="28">
        <v>-0.33101431016382799</v>
      </c>
      <c r="V1116" s="1">
        <v>101.635357827505</v>
      </c>
    </row>
    <row r="1117" spans="1:22" x14ac:dyDescent="0.35">
      <c r="A1117" t="s">
        <v>1617</v>
      </c>
      <c r="B1117" t="s">
        <v>35</v>
      </c>
      <c r="C1117" s="1">
        <v>20836.14</v>
      </c>
      <c r="D1117" s="1">
        <v>10851.754419482701</v>
      </c>
      <c r="E1117">
        <v>89897</v>
      </c>
      <c r="F1117" t="s">
        <v>672</v>
      </c>
      <c r="G1117" t="s">
        <v>68</v>
      </c>
      <c r="H1117" t="s">
        <v>85</v>
      </c>
      <c r="I1117" t="s">
        <v>86</v>
      </c>
      <c r="J1117" t="s">
        <v>78</v>
      </c>
      <c r="K1117" t="s">
        <v>18</v>
      </c>
      <c r="L1117" t="s">
        <v>13</v>
      </c>
      <c r="M1117">
        <v>24</v>
      </c>
      <c r="N1117" s="1">
        <v>5000.6736000000001</v>
      </c>
      <c r="O1117" s="1">
        <v>2604.4210606758502</v>
      </c>
      <c r="P1117" s="1">
        <v>0</v>
      </c>
      <c r="Q1117" s="1">
        <v>2604.4210606758502</v>
      </c>
      <c r="R1117" s="28">
        <v>-0.33101431016382799</v>
      </c>
      <c r="S1117" s="1">
        <v>1742.32041990009</v>
      </c>
      <c r="T1117" s="1">
        <v>0</v>
      </c>
      <c r="U1117" s="28">
        <v>0</v>
      </c>
      <c r="V1117" s="1">
        <v>0</v>
      </c>
    </row>
    <row r="1118" spans="1:22" x14ac:dyDescent="0.35">
      <c r="A1118" t="s">
        <v>1617</v>
      </c>
      <c r="B1118" t="s">
        <v>35</v>
      </c>
      <c r="C1118" s="1">
        <v>20836.14</v>
      </c>
      <c r="D1118" s="1">
        <v>10851.754419482701</v>
      </c>
      <c r="E1118">
        <v>1224122</v>
      </c>
      <c r="F1118" t="s">
        <v>1158</v>
      </c>
      <c r="G1118" t="s">
        <v>42</v>
      </c>
      <c r="H1118" t="s">
        <v>85</v>
      </c>
      <c r="I1118" t="s">
        <v>86</v>
      </c>
      <c r="J1118" t="s">
        <v>78</v>
      </c>
      <c r="K1118" t="s">
        <v>18</v>
      </c>
      <c r="L1118" t="s">
        <v>2</v>
      </c>
      <c r="M1118">
        <v>6</v>
      </c>
      <c r="N1118" s="1">
        <v>1250.1684</v>
      </c>
      <c r="O1118" s="1">
        <v>651.10526516896198</v>
      </c>
      <c r="P1118" s="1">
        <v>0</v>
      </c>
      <c r="Q1118" s="1">
        <v>651.10526516896198</v>
      </c>
      <c r="R1118" s="28">
        <v>-0.17221561576812999</v>
      </c>
      <c r="S1118" s="1">
        <v>538.97477099801802</v>
      </c>
      <c r="T1118" s="1">
        <v>0</v>
      </c>
      <c r="U1118" s="28">
        <v>0</v>
      </c>
      <c r="V1118" s="1">
        <v>0</v>
      </c>
    </row>
    <row r="1119" spans="1:22" x14ac:dyDescent="0.35">
      <c r="A1119" t="s">
        <v>1617</v>
      </c>
      <c r="B1119" t="s">
        <v>35</v>
      </c>
      <c r="C1119" s="1">
        <v>20836.14</v>
      </c>
      <c r="D1119" s="1">
        <v>10851.754419482701</v>
      </c>
      <c r="E1119">
        <v>82417</v>
      </c>
      <c r="F1119" t="s">
        <v>467</v>
      </c>
      <c r="G1119" t="s">
        <v>68</v>
      </c>
      <c r="H1119" t="s">
        <v>149</v>
      </c>
      <c r="I1119" t="s">
        <v>150</v>
      </c>
      <c r="J1119" t="s">
        <v>71</v>
      </c>
      <c r="K1119" t="s">
        <v>13</v>
      </c>
      <c r="L1119" t="s">
        <v>13</v>
      </c>
      <c r="M1119">
        <v>1</v>
      </c>
      <c r="N1119" s="1">
        <v>208.3614</v>
      </c>
      <c r="O1119" s="1">
        <v>108.517544194827</v>
      </c>
      <c r="P1119" s="1">
        <v>47.747719445723902</v>
      </c>
      <c r="Q1119" s="1">
        <v>0</v>
      </c>
      <c r="R1119" s="28">
        <v>-0.33101431016382799</v>
      </c>
      <c r="S1119" s="1">
        <v>0</v>
      </c>
      <c r="T1119" s="1">
        <v>60.769824749103101</v>
      </c>
      <c r="U1119" s="28">
        <v>-0.33101431016382799</v>
      </c>
      <c r="V1119" s="1">
        <v>40.654143131002101</v>
      </c>
    </row>
    <row r="1120" spans="1:22" x14ac:dyDescent="0.35">
      <c r="A1120" t="s">
        <v>1617</v>
      </c>
      <c r="B1120" t="s">
        <v>35</v>
      </c>
      <c r="C1120" s="1">
        <v>20836.14</v>
      </c>
      <c r="D1120" s="1">
        <v>10851.754419482701</v>
      </c>
      <c r="E1120">
        <v>180578</v>
      </c>
      <c r="F1120" t="s">
        <v>388</v>
      </c>
      <c r="G1120" t="s">
        <v>68</v>
      </c>
      <c r="H1120" t="s">
        <v>85</v>
      </c>
      <c r="I1120" t="s">
        <v>86</v>
      </c>
      <c r="J1120" t="s">
        <v>78</v>
      </c>
      <c r="K1120" t="s">
        <v>18</v>
      </c>
      <c r="L1120" t="s">
        <v>13</v>
      </c>
      <c r="M1120">
        <v>2.5</v>
      </c>
      <c r="N1120" s="1">
        <v>520.90350000000001</v>
      </c>
      <c r="O1120" s="1">
        <v>271.29386048706698</v>
      </c>
      <c r="P1120" s="1">
        <v>0</v>
      </c>
      <c r="Q1120" s="1">
        <v>271.29386048706698</v>
      </c>
      <c r="R1120" s="28">
        <v>-0.33101431016382799</v>
      </c>
      <c r="S1120" s="1">
        <v>181.49171040625899</v>
      </c>
      <c r="T1120" s="1">
        <v>0</v>
      </c>
      <c r="U1120" s="28">
        <v>0</v>
      </c>
      <c r="V1120" s="1">
        <v>0</v>
      </c>
    </row>
    <row r="1121" spans="1:22" x14ac:dyDescent="0.35">
      <c r="A1121" t="s">
        <v>1617</v>
      </c>
      <c r="B1121" t="s">
        <v>35</v>
      </c>
      <c r="C1121" s="1">
        <v>20836.14</v>
      </c>
      <c r="D1121" s="1">
        <v>10851.754419482701</v>
      </c>
      <c r="E1121">
        <v>83874</v>
      </c>
      <c r="F1121" t="s">
        <v>1589</v>
      </c>
      <c r="G1121" t="s">
        <v>68</v>
      </c>
      <c r="H1121" t="s">
        <v>405</v>
      </c>
      <c r="I1121" t="s">
        <v>406</v>
      </c>
      <c r="J1121" t="s">
        <v>75</v>
      </c>
      <c r="K1121" t="s">
        <v>2</v>
      </c>
      <c r="L1121" t="s">
        <v>2</v>
      </c>
      <c r="M1121">
        <v>25</v>
      </c>
      <c r="N1121" s="1">
        <v>5209.0349999999999</v>
      </c>
      <c r="O1121" s="1">
        <v>2712.9386048706801</v>
      </c>
      <c r="P1121" s="1">
        <v>1193.6929861430999</v>
      </c>
      <c r="Q1121" s="1">
        <v>0</v>
      </c>
      <c r="R1121" s="28">
        <v>-0.17221561576812999</v>
      </c>
      <c r="S1121" s="1">
        <v>0</v>
      </c>
      <c r="T1121" s="1">
        <v>1519.24561872758</v>
      </c>
      <c r="U1121" s="28">
        <v>-0.17221561576812999</v>
      </c>
      <c r="V1121" s="1">
        <v>1257.6077989953801</v>
      </c>
    </row>
    <row r="1122" spans="1:22" x14ac:dyDescent="0.35">
      <c r="A1122" t="s">
        <v>1617</v>
      </c>
      <c r="B1122" t="s">
        <v>35</v>
      </c>
      <c r="C1122" s="1">
        <v>20836.14</v>
      </c>
      <c r="D1122" s="1">
        <v>10851.754419482701</v>
      </c>
      <c r="E1122">
        <v>1224122</v>
      </c>
      <c r="F1122" t="s">
        <v>1158</v>
      </c>
      <c r="G1122" t="s">
        <v>68</v>
      </c>
      <c r="H1122" t="s">
        <v>405</v>
      </c>
      <c r="I1122" t="s">
        <v>406</v>
      </c>
      <c r="J1122" t="s">
        <v>75</v>
      </c>
      <c r="K1122" t="s">
        <v>2</v>
      </c>
      <c r="L1122" t="s">
        <v>2</v>
      </c>
      <c r="M1122">
        <v>24</v>
      </c>
      <c r="N1122" s="1">
        <v>5000.6736000000001</v>
      </c>
      <c r="O1122" s="1">
        <v>2604.4210606758502</v>
      </c>
      <c r="P1122" s="1">
        <v>1145.94526669737</v>
      </c>
      <c r="Q1122" s="1">
        <v>0</v>
      </c>
      <c r="R1122" s="28">
        <v>-0.17221561576812999</v>
      </c>
      <c r="S1122" s="1">
        <v>0</v>
      </c>
      <c r="T1122" s="1">
        <v>1458.4757939784799</v>
      </c>
      <c r="U1122" s="28">
        <v>-0.17221561576812999</v>
      </c>
      <c r="V1122" s="1">
        <v>1207.30348703556</v>
      </c>
    </row>
    <row r="1123" spans="1:22" x14ac:dyDescent="0.35">
      <c r="A1123" t="s">
        <v>1617</v>
      </c>
      <c r="B1123" t="s">
        <v>35</v>
      </c>
      <c r="C1123" s="1">
        <v>20836.14</v>
      </c>
      <c r="D1123" s="1">
        <v>10851.754419482701</v>
      </c>
      <c r="E1123">
        <v>8001964</v>
      </c>
      <c r="F1123" t="s">
        <v>1562</v>
      </c>
      <c r="G1123" t="s">
        <v>68</v>
      </c>
      <c r="H1123" t="s">
        <v>405</v>
      </c>
      <c r="I1123" t="s">
        <v>406</v>
      </c>
      <c r="J1123" t="s">
        <v>75</v>
      </c>
      <c r="K1123" t="s">
        <v>2</v>
      </c>
      <c r="L1123" t="s">
        <v>2</v>
      </c>
      <c r="M1123">
        <v>5</v>
      </c>
      <c r="N1123" s="1">
        <v>1041.807</v>
      </c>
      <c r="O1123" s="1">
        <v>542.58772097413498</v>
      </c>
      <c r="P1123" s="1">
        <v>238.738597228619</v>
      </c>
      <c r="Q1123" s="1">
        <v>0</v>
      </c>
      <c r="R1123" s="28">
        <v>-0.17221561576812999</v>
      </c>
      <c r="S1123" s="1">
        <v>0</v>
      </c>
      <c r="T1123" s="1">
        <v>303.84912374551601</v>
      </c>
      <c r="U1123" s="28">
        <v>-0.17221561576812999</v>
      </c>
      <c r="V1123" s="1">
        <v>251.52155979907499</v>
      </c>
    </row>
    <row r="1124" spans="1:22" x14ac:dyDescent="0.35">
      <c r="A1124" t="s">
        <v>1617</v>
      </c>
      <c r="B1124" t="s">
        <v>35</v>
      </c>
      <c r="C1124" s="1">
        <v>20836.14</v>
      </c>
      <c r="D1124" s="1">
        <v>10851.754419482701</v>
      </c>
      <c r="E1124">
        <v>89897</v>
      </c>
      <c r="F1124" t="s">
        <v>672</v>
      </c>
      <c r="G1124" s="7" t="s">
        <v>68</v>
      </c>
      <c r="H1124" t="s">
        <v>149</v>
      </c>
      <c r="I1124" t="s">
        <v>150</v>
      </c>
      <c r="J1124" t="s">
        <v>71</v>
      </c>
      <c r="K1124" t="s">
        <v>13</v>
      </c>
      <c r="L1124" t="s">
        <v>13</v>
      </c>
      <c r="M1124">
        <v>6</v>
      </c>
      <c r="N1124" s="1">
        <v>1250.1684</v>
      </c>
      <c r="O1124" s="1">
        <v>651.10526516896198</v>
      </c>
      <c r="P1124" s="1">
        <v>286.48631667434302</v>
      </c>
      <c r="Q1124" s="1">
        <v>0</v>
      </c>
      <c r="R1124" s="28">
        <v>-0.33101431016382799</v>
      </c>
      <c r="S1124" s="1">
        <v>0</v>
      </c>
      <c r="T1124" s="1">
        <v>364.61894849461902</v>
      </c>
      <c r="U1124" s="28">
        <v>-0.33101431016382799</v>
      </c>
      <c r="V1124" s="1">
        <v>243.92485878601201</v>
      </c>
    </row>
    <row r="1125" spans="1:22" x14ac:dyDescent="0.35">
      <c r="A1125" t="s">
        <v>1618</v>
      </c>
      <c r="B1125" t="s">
        <v>134</v>
      </c>
      <c r="C1125" s="1">
        <v>31332.65</v>
      </c>
      <c r="D1125" s="1">
        <v>16318.484283154299</v>
      </c>
      <c r="E1125">
        <v>633812</v>
      </c>
      <c r="F1125" t="s">
        <v>1619</v>
      </c>
      <c r="G1125" s="7" t="s">
        <v>42</v>
      </c>
      <c r="H1125" t="s">
        <v>140</v>
      </c>
      <c r="I1125" t="s">
        <v>6</v>
      </c>
      <c r="J1125" t="s">
        <v>140</v>
      </c>
      <c r="K1125" t="s">
        <v>6</v>
      </c>
      <c r="L1125" t="s">
        <v>6</v>
      </c>
      <c r="M1125">
        <v>100</v>
      </c>
      <c r="N1125" s="1">
        <v>31332.65</v>
      </c>
      <c r="O1125" s="1">
        <v>16318.484283154299</v>
      </c>
      <c r="P1125" s="1">
        <v>7180.1330845878902</v>
      </c>
      <c r="Q1125" s="1">
        <v>0</v>
      </c>
      <c r="R1125" s="28">
        <v>8.1596227039875194E-2</v>
      </c>
      <c r="S1125" s="1">
        <v>0</v>
      </c>
      <c r="T1125" s="1">
        <v>9138.3511985664099</v>
      </c>
      <c r="U1125" s="28">
        <v>8.1596227039875194E-2</v>
      </c>
      <c r="V1125" s="1">
        <v>9884.0061777347491</v>
      </c>
    </row>
    <row r="1126" spans="1:22" x14ac:dyDescent="0.35">
      <c r="A1126" t="s">
        <v>989</v>
      </c>
      <c r="B1126" t="s">
        <v>35</v>
      </c>
      <c r="C1126" s="1">
        <v>18365.439999999999</v>
      </c>
      <c r="D1126" s="1">
        <v>9564.9791509244806</v>
      </c>
      <c r="E1126">
        <v>1140485</v>
      </c>
      <c r="F1126" t="s">
        <v>395</v>
      </c>
      <c r="G1126" s="7" t="s">
        <v>42</v>
      </c>
      <c r="H1126" t="s">
        <v>82</v>
      </c>
      <c r="I1126" t="s">
        <v>83</v>
      </c>
      <c r="J1126" t="s">
        <v>84</v>
      </c>
      <c r="K1126" t="s">
        <v>7</v>
      </c>
      <c r="L1126" t="s">
        <v>7</v>
      </c>
      <c r="M1126">
        <v>100</v>
      </c>
      <c r="N1126" s="1">
        <v>18365.439999999999</v>
      </c>
      <c r="O1126" s="1">
        <v>9564.9791509244806</v>
      </c>
      <c r="P1126" s="1">
        <v>4208.5908264067702</v>
      </c>
      <c r="Q1126" s="1">
        <v>0</v>
      </c>
      <c r="R1126" s="28">
        <v>4.5000203846254097E-2</v>
      </c>
      <c r="S1126" s="1">
        <v>0</v>
      </c>
      <c r="T1126" s="1">
        <v>5356.3883245177103</v>
      </c>
      <c r="U1126" s="28">
        <v>4.5000203846254097E-2</v>
      </c>
      <c r="V1126" s="1">
        <v>5597.4268910007004</v>
      </c>
    </row>
    <row r="1127" spans="1:22" x14ac:dyDescent="0.35">
      <c r="A1127" t="s">
        <v>990</v>
      </c>
      <c r="B1127" t="s">
        <v>35</v>
      </c>
      <c r="C1127" s="1">
        <v>-5076.0600000000004</v>
      </c>
      <c r="D1127" s="1">
        <v>-2643.6833568290099</v>
      </c>
      <c r="E1127">
        <v>8002714</v>
      </c>
      <c r="F1127" t="s">
        <v>496</v>
      </c>
      <c r="G1127" t="s">
        <v>42</v>
      </c>
      <c r="H1127" t="s">
        <v>143</v>
      </c>
      <c r="I1127" t="s">
        <v>144</v>
      </c>
      <c r="J1127" t="s">
        <v>84</v>
      </c>
      <c r="K1127" t="s">
        <v>7</v>
      </c>
      <c r="L1127" t="s">
        <v>7</v>
      </c>
      <c r="M1127">
        <v>100</v>
      </c>
      <c r="N1127" s="1">
        <v>-5076.0600000000004</v>
      </c>
      <c r="O1127" s="1">
        <v>-2643.6833568290099</v>
      </c>
      <c r="P1127" s="1">
        <v>-1163.2206770047601</v>
      </c>
      <c r="Q1127" s="1">
        <v>0</v>
      </c>
      <c r="R1127" s="28">
        <v>4.5000203846254097E-2</v>
      </c>
      <c r="S1127" s="1">
        <v>0</v>
      </c>
      <c r="T1127" s="1">
        <v>-1480.46267982425</v>
      </c>
      <c r="U1127" s="28">
        <v>4.5000203846254097E-2</v>
      </c>
      <c r="V1127" s="1">
        <v>-1547.0838022031101</v>
      </c>
    </row>
    <row r="1128" spans="1:22" x14ac:dyDescent="0.35">
      <c r="A1128" t="s">
        <v>1620</v>
      </c>
      <c r="B1128" t="s">
        <v>35</v>
      </c>
      <c r="C1128" s="1">
        <v>12764.06</v>
      </c>
      <c r="D1128" s="1">
        <v>6647.7017583651204</v>
      </c>
      <c r="E1128">
        <v>1378014</v>
      </c>
      <c r="F1128" t="s">
        <v>780</v>
      </c>
      <c r="G1128" s="7" t="s">
        <v>42</v>
      </c>
      <c r="H1128" t="s">
        <v>393</v>
      </c>
      <c r="I1128" t="s">
        <v>394</v>
      </c>
      <c r="J1128" t="s">
        <v>155</v>
      </c>
      <c r="K1128" t="s">
        <v>11</v>
      </c>
      <c r="L1128" t="s">
        <v>11</v>
      </c>
      <c r="M1128">
        <v>100</v>
      </c>
      <c r="N1128" s="1">
        <v>12764.06</v>
      </c>
      <c r="O1128" s="1">
        <v>6647.7017583651204</v>
      </c>
      <c r="P1128" s="1">
        <v>2924.98877368065</v>
      </c>
      <c r="Q1128" s="1">
        <v>0</v>
      </c>
      <c r="R1128" s="28">
        <v>8.1596227039868005E-2</v>
      </c>
      <c r="S1128" s="1">
        <v>0</v>
      </c>
      <c r="T1128" s="1">
        <v>3722.71298468447</v>
      </c>
      <c r="U1128" s="28">
        <v>8.1596227039868005E-2</v>
      </c>
      <c r="V1128" s="1">
        <v>4026.4723185870498</v>
      </c>
    </row>
    <row r="1129" spans="1:22" x14ac:dyDescent="0.35">
      <c r="A1129" t="s">
        <v>1621</v>
      </c>
      <c r="B1129" t="s">
        <v>35</v>
      </c>
      <c r="C1129" s="1">
        <v>529.36</v>
      </c>
      <c r="D1129" s="1">
        <v>275.69812448454201</v>
      </c>
      <c r="E1129">
        <v>88914</v>
      </c>
      <c r="F1129" t="s">
        <v>797</v>
      </c>
      <c r="G1129" s="7" t="s">
        <v>42</v>
      </c>
      <c r="H1129" t="s">
        <v>165</v>
      </c>
      <c r="I1129" t="s">
        <v>166</v>
      </c>
      <c r="J1129" t="s">
        <v>84</v>
      </c>
      <c r="K1129" t="s">
        <v>7</v>
      </c>
      <c r="L1129" t="s">
        <v>7</v>
      </c>
      <c r="M1129">
        <v>100</v>
      </c>
      <c r="N1129" s="1">
        <v>529.36</v>
      </c>
      <c r="O1129" s="1">
        <v>275.69812448454201</v>
      </c>
      <c r="P1129" s="1">
        <v>121.307174773198</v>
      </c>
      <c r="Q1129" s="1">
        <v>0</v>
      </c>
      <c r="R1129" s="28">
        <v>4.5000203846254097E-2</v>
      </c>
      <c r="S1129" s="1">
        <v>0</v>
      </c>
      <c r="T1129" s="1">
        <v>154.39094971134401</v>
      </c>
      <c r="U1129" s="28">
        <v>4.5000203846254097E-2</v>
      </c>
      <c r="V1129" s="1">
        <v>161.338573920371</v>
      </c>
    </row>
    <row r="1130" spans="1:22" x14ac:dyDescent="0.35">
      <c r="A1130" t="s">
        <v>1622</v>
      </c>
      <c r="B1130" t="s">
        <v>35</v>
      </c>
      <c r="C1130" s="1">
        <v>652.57000000000005</v>
      </c>
      <c r="D1130" s="1">
        <v>339.86762334682902</v>
      </c>
      <c r="E1130">
        <v>189440</v>
      </c>
      <c r="F1130" t="s">
        <v>799</v>
      </c>
      <c r="G1130" s="7" t="s">
        <v>42</v>
      </c>
      <c r="H1130" t="s">
        <v>165</v>
      </c>
      <c r="I1130" t="s">
        <v>166</v>
      </c>
      <c r="J1130" t="s">
        <v>84</v>
      </c>
      <c r="K1130" t="s">
        <v>7</v>
      </c>
      <c r="L1130" t="s">
        <v>7</v>
      </c>
      <c r="M1130">
        <v>100</v>
      </c>
      <c r="N1130" s="1">
        <v>652.57000000000005</v>
      </c>
      <c r="O1130" s="1">
        <v>339.86762334682902</v>
      </c>
      <c r="P1130" s="1">
        <v>149.541754272605</v>
      </c>
      <c r="Q1130" s="1">
        <v>0</v>
      </c>
      <c r="R1130" s="28">
        <v>4.5000203846254097E-2</v>
      </c>
      <c r="S1130" s="1">
        <v>0</v>
      </c>
      <c r="T1130" s="1">
        <v>190.32586907422399</v>
      </c>
      <c r="U1130" s="28">
        <v>4.5000203846254097E-2</v>
      </c>
      <c r="V1130" s="1">
        <v>198.89057197977999</v>
      </c>
    </row>
    <row r="1131" spans="1:22" x14ac:dyDescent="0.35">
      <c r="A1131" t="s">
        <v>1623</v>
      </c>
      <c r="B1131" t="s">
        <v>35</v>
      </c>
      <c r="C1131" s="1">
        <v>20830.93</v>
      </c>
      <c r="D1131" s="1">
        <v>10849.0409782922</v>
      </c>
      <c r="E1131">
        <v>827784</v>
      </c>
      <c r="F1131" t="s">
        <v>1069</v>
      </c>
      <c r="G1131" s="7"/>
      <c r="H1131" t="s">
        <v>272</v>
      </c>
      <c r="I1131" t="s">
        <v>273</v>
      </c>
      <c r="J1131" t="s">
        <v>84</v>
      </c>
      <c r="K1131" t="s">
        <v>7</v>
      </c>
      <c r="L1131" t="s">
        <v>7</v>
      </c>
      <c r="M1131">
        <v>25</v>
      </c>
      <c r="N1131" s="1">
        <v>5207.7325000000001</v>
      </c>
      <c r="O1131" s="1">
        <v>2712.2602445730499</v>
      </c>
      <c r="P1131" s="1">
        <v>1193.3945076121399</v>
      </c>
      <c r="Q1131" s="1">
        <v>0</v>
      </c>
      <c r="R1131" s="28">
        <v>4.5000203846254097E-2</v>
      </c>
      <c r="S1131" s="1">
        <v>0</v>
      </c>
      <c r="T1131" s="1">
        <v>1518.86573696091</v>
      </c>
      <c r="U1131" s="28">
        <v>4.5000203846254097E-2</v>
      </c>
      <c r="V1131" s="1">
        <v>1587.2150047392399</v>
      </c>
    </row>
    <row r="1132" spans="1:22" x14ac:dyDescent="0.35">
      <c r="A1132" t="s">
        <v>1623</v>
      </c>
      <c r="B1132" t="s">
        <v>35</v>
      </c>
      <c r="C1132" s="1">
        <v>20830.93</v>
      </c>
      <c r="D1132" s="1">
        <v>10849.0409782922</v>
      </c>
      <c r="E1132">
        <v>827784</v>
      </c>
      <c r="F1132" t="s">
        <v>1069</v>
      </c>
      <c r="G1132" s="7" t="s">
        <v>68</v>
      </c>
      <c r="H1132" t="s">
        <v>157</v>
      </c>
      <c r="I1132" t="s">
        <v>158</v>
      </c>
      <c r="J1132" t="s">
        <v>78</v>
      </c>
      <c r="K1132" t="s">
        <v>18</v>
      </c>
      <c r="L1132" t="s">
        <v>7</v>
      </c>
      <c r="M1132">
        <v>25</v>
      </c>
      <c r="N1132" s="1">
        <v>5207.7325000000001</v>
      </c>
      <c r="O1132" s="1">
        <v>2712.2602445730499</v>
      </c>
      <c r="P1132" s="1">
        <v>0</v>
      </c>
      <c r="Q1132" s="1">
        <v>2712.2602445730499</v>
      </c>
      <c r="R1132" s="28">
        <v>4.5000203846254097E-2</v>
      </c>
      <c r="S1132" s="1">
        <v>2834.3125084629301</v>
      </c>
      <c r="T1132" s="1">
        <v>0</v>
      </c>
      <c r="U1132" s="28">
        <v>0</v>
      </c>
      <c r="V1132" s="1">
        <v>0</v>
      </c>
    </row>
    <row r="1133" spans="1:22" x14ac:dyDescent="0.35">
      <c r="A1133" t="s">
        <v>1623</v>
      </c>
      <c r="B1133" t="s">
        <v>35</v>
      </c>
      <c r="C1133" s="1">
        <v>20830.93</v>
      </c>
      <c r="D1133" s="1">
        <v>10849.0409782922</v>
      </c>
      <c r="E1133">
        <v>882858</v>
      </c>
      <c r="F1133" t="s">
        <v>769</v>
      </c>
      <c r="G1133" s="7" t="s">
        <v>42</v>
      </c>
      <c r="H1133" t="s">
        <v>143</v>
      </c>
      <c r="I1133" t="s">
        <v>144</v>
      </c>
      <c r="J1133" t="s">
        <v>84</v>
      </c>
      <c r="K1133" t="s">
        <v>7</v>
      </c>
      <c r="L1133" t="s">
        <v>7</v>
      </c>
      <c r="M1133">
        <v>50</v>
      </c>
      <c r="N1133" s="1">
        <v>10415.465</v>
      </c>
      <c r="O1133" s="1">
        <v>5424.5204891460999</v>
      </c>
      <c r="P1133" s="1">
        <v>2386.7890152242799</v>
      </c>
      <c r="Q1133" s="1">
        <v>0</v>
      </c>
      <c r="R1133" s="28">
        <v>4.5000203846254097E-2</v>
      </c>
      <c r="S1133" s="1">
        <v>0</v>
      </c>
      <c r="T1133" s="1">
        <v>3037.73147392182</v>
      </c>
      <c r="U1133" s="28">
        <v>4.5000203846254097E-2</v>
      </c>
      <c r="V1133" s="1">
        <v>3174.4300094784799</v>
      </c>
    </row>
    <row r="1134" spans="1:22" x14ac:dyDescent="0.35">
      <c r="A1134" t="s">
        <v>1624</v>
      </c>
      <c r="B1134" t="s">
        <v>35</v>
      </c>
      <c r="C1134" s="1">
        <v>1182.76</v>
      </c>
      <c r="D1134" s="1">
        <v>615.99802349126605</v>
      </c>
      <c r="E1134">
        <v>83358</v>
      </c>
      <c r="F1134" t="s">
        <v>214</v>
      </c>
      <c r="G1134" s="7" t="s">
        <v>42</v>
      </c>
      <c r="H1134" t="s">
        <v>146</v>
      </c>
      <c r="I1134" t="s">
        <v>147</v>
      </c>
      <c r="J1134" t="s">
        <v>39</v>
      </c>
      <c r="K1134" t="s">
        <v>3</v>
      </c>
      <c r="L1134" t="s">
        <v>3</v>
      </c>
      <c r="M1134">
        <v>100</v>
      </c>
      <c r="N1134" s="1">
        <v>1182.76</v>
      </c>
      <c r="O1134" s="1">
        <v>615.99802349126605</v>
      </c>
      <c r="P1134" s="1">
        <v>271.03913033615697</v>
      </c>
      <c r="Q1134" s="1">
        <v>0</v>
      </c>
      <c r="R1134" s="28">
        <v>4.0485521243141198E-2</v>
      </c>
      <c r="S1134" s="1">
        <v>0</v>
      </c>
      <c r="T1134" s="1">
        <v>344.95889315510902</v>
      </c>
      <c r="U1134" s="28">
        <v>4.0485521243141198E-2</v>
      </c>
      <c r="V1134" s="1">
        <v>358.92473375195101</v>
      </c>
    </row>
    <row r="1135" spans="1:22" x14ac:dyDescent="0.35">
      <c r="A1135" t="s">
        <v>1625</v>
      </c>
      <c r="B1135" t="s">
        <v>35</v>
      </c>
      <c r="C1135" s="1">
        <v>3464.18</v>
      </c>
      <c r="D1135" s="1">
        <v>1804.1936090314</v>
      </c>
      <c r="E1135">
        <v>1398938</v>
      </c>
      <c r="F1135" t="s">
        <v>324</v>
      </c>
      <c r="G1135" s="7" t="s">
        <v>42</v>
      </c>
      <c r="H1135" t="s">
        <v>63</v>
      </c>
      <c r="I1135" t="s">
        <v>64</v>
      </c>
      <c r="J1135" t="s">
        <v>39</v>
      </c>
      <c r="K1135" t="s">
        <v>3</v>
      </c>
      <c r="L1135" t="s">
        <v>3</v>
      </c>
      <c r="M1135">
        <v>100</v>
      </c>
      <c r="N1135" s="1">
        <v>3464.18</v>
      </c>
      <c r="O1135" s="1">
        <v>1804.1936090314</v>
      </c>
      <c r="P1135" s="1">
        <v>793.845187973816</v>
      </c>
      <c r="Q1135" s="1">
        <v>0</v>
      </c>
      <c r="R1135" s="28">
        <v>4.0485521243141198E-2</v>
      </c>
      <c r="S1135" s="1">
        <v>0</v>
      </c>
      <c r="T1135" s="1">
        <v>1010.34842105758</v>
      </c>
      <c r="U1135" s="28">
        <v>4.0485521243141198E-2</v>
      </c>
      <c r="V1135" s="1">
        <v>1051.2529035212799</v>
      </c>
    </row>
    <row r="1136" spans="1:22" x14ac:dyDescent="0.35">
      <c r="A1136" t="s">
        <v>1626</v>
      </c>
      <c r="B1136" t="s">
        <v>35</v>
      </c>
      <c r="C1136" s="1">
        <v>1209</v>
      </c>
      <c r="D1136" s="1">
        <v>629.66418411253403</v>
      </c>
      <c r="E1136">
        <v>183905</v>
      </c>
      <c r="F1136" t="s">
        <v>1033</v>
      </c>
      <c r="G1136" s="7" t="s">
        <v>42</v>
      </c>
      <c r="H1136" t="s">
        <v>165</v>
      </c>
      <c r="I1136" t="s">
        <v>166</v>
      </c>
      <c r="J1136" t="s">
        <v>84</v>
      </c>
      <c r="K1136" t="s">
        <v>7</v>
      </c>
      <c r="L1136" t="s">
        <v>7</v>
      </c>
      <c r="M1136">
        <v>100</v>
      </c>
      <c r="N1136" s="1">
        <v>1209</v>
      </c>
      <c r="O1136" s="1">
        <v>629.66418411253403</v>
      </c>
      <c r="P1136" s="1">
        <v>277.052241009515</v>
      </c>
      <c r="Q1136" s="1">
        <v>0</v>
      </c>
      <c r="R1136" s="28">
        <v>4.5000203846254097E-2</v>
      </c>
      <c r="S1136" s="1">
        <v>0</v>
      </c>
      <c r="T1136" s="1">
        <v>352.61194310301897</v>
      </c>
      <c r="U1136" s="28">
        <v>4.5000203846254097E-2</v>
      </c>
      <c r="V1136" s="1">
        <v>368.47955242127898</v>
      </c>
    </row>
    <row r="1137" spans="1:22" x14ac:dyDescent="0.35">
      <c r="A1137" t="s">
        <v>1627</v>
      </c>
      <c r="B1137" t="s">
        <v>35</v>
      </c>
      <c r="C1137" s="1">
        <v>49263.39</v>
      </c>
      <c r="D1137" s="1">
        <v>25657.065567384299</v>
      </c>
      <c r="E1137">
        <v>80884</v>
      </c>
      <c r="F1137" t="s">
        <v>320</v>
      </c>
      <c r="G1137" s="7" t="s">
        <v>42</v>
      </c>
      <c r="H1137" t="s">
        <v>143</v>
      </c>
      <c r="I1137" t="s">
        <v>144</v>
      </c>
      <c r="J1137" t="s">
        <v>84</v>
      </c>
      <c r="K1137" t="s">
        <v>7</v>
      </c>
      <c r="L1137" t="s">
        <v>7</v>
      </c>
      <c r="M1137">
        <v>100</v>
      </c>
      <c r="N1137" s="1">
        <v>49263.39</v>
      </c>
      <c r="O1137" s="1">
        <v>25657.065567384299</v>
      </c>
      <c r="P1137" s="1">
        <v>11289.108849649099</v>
      </c>
      <c r="Q1137" s="1">
        <v>0</v>
      </c>
      <c r="R1137" s="28">
        <v>4.5000203846254097E-2</v>
      </c>
      <c r="S1137" s="1">
        <v>0</v>
      </c>
      <c r="T1137" s="1">
        <v>14367.9567177352</v>
      </c>
      <c r="U1137" s="28">
        <v>4.5000203846254097E-2</v>
      </c>
      <c r="V1137" s="1">
        <v>15014.517698887399</v>
      </c>
    </row>
    <row r="1138" spans="1:22" x14ac:dyDescent="0.35">
      <c r="A1138" t="s">
        <v>1628</v>
      </c>
      <c r="B1138" t="s">
        <v>35</v>
      </c>
      <c r="C1138" s="1">
        <v>4892.5</v>
      </c>
      <c r="D1138" s="1">
        <v>2548.0827301659001</v>
      </c>
      <c r="E1138">
        <v>190875</v>
      </c>
      <c r="F1138" t="s">
        <v>1407</v>
      </c>
      <c r="G1138" s="7" t="s">
        <v>42</v>
      </c>
      <c r="H1138" t="s">
        <v>95</v>
      </c>
      <c r="I1138" t="s">
        <v>96</v>
      </c>
      <c r="J1138" t="s">
        <v>84</v>
      </c>
      <c r="K1138" t="s">
        <v>7</v>
      </c>
      <c r="L1138" t="s">
        <v>7</v>
      </c>
      <c r="M1138">
        <v>100</v>
      </c>
      <c r="N1138" s="1">
        <v>4892.5</v>
      </c>
      <c r="O1138" s="1">
        <v>2548.0827301659001</v>
      </c>
      <c r="P1138" s="1">
        <v>1121.156401273</v>
      </c>
      <c r="Q1138" s="1">
        <v>0</v>
      </c>
      <c r="R1138" s="28">
        <v>4.5000203846254097E-2</v>
      </c>
      <c r="S1138" s="1">
        <v>0</v>
      </c>
      <c r="T1138" s="1">
        <v>1426.9263288929001</v>
      </c>
      <c r="U1138" s="28">
        <v>4.5000203846254097E-2</v>
      </c>
      <c r="V1138" s="1">
        <v>1491.1383045666701</v>
      </c>
    </row>
    <row r="1139" spans="1:22" x14ac:dyDescent="0.35">
      <c r="A1139" t="s">
        <v>1629</v>
      </c>
      <c r="B1139" t="s">
        <v>35</v>
      </c>
      <c r="C1139" s="1">
        <v>83950.27</v>
      </c>
      <c r="D1139" s="1">
        <v>43722.479954985101</v>
      </c>
      <c r="E1139">
        <v>2814</v>
      </c>
      <c r="F1139" t="s">
        <v>1630</v>
      </c>
      <c r="G1139" s="7" t="s">
        <v>42</v>
      </c>
      <c r="H1139" t="s">
        <v>126</v>
      </c>
      <c r="I1139" t="s">
        <v>127</v>
      </c>
      <c r="J1139" t="s">
        <v>109</v>
      </c>
      <c r="K1139" t="s">
        <v>9</v>
      </c>
      <c r="L1139" t="s">
        <v>9</v>
      </c>
      <c r="M1139">
        <v>100</v>
      </c>
      <c r="N1139" s="1">
        <v>83950.27</v>
      </c>
      <c r="O1139" s="1">
        <v>43722.479954985101</v>
      </c>
      <c r="P1139" s="1">
        <v>19237.891180193401</v>
      </c>
      <c r="Q1139" s="1">
        <v>0</v>
      </c>
      <c r="R1139" s="28">
        <v>8.1596227039872807E-2</v>
      </c>
      <c r="S1139" s="1">
        <v>0</v>
      </c>
      <c r="T1139" s="1">
        <v>24484.5887747917</v>
      </c>
      <c r="U1139" s="28">
        <v>8.1596227039872807E-2</v>
      </c>
      <c r="V1139" s="1">
        <v>26482.438839437498</v>
      </c>
    </row>
    <row r="1140" spans="1:22" x14ac:dyDescent="0.35">
      <c r="A1140" t="s">
        <v>1631</v>
      </c>
      <c r="B1140" t="s">
        <v>35</v>
      </c>
      <c r="C1140" s="1">
        <v>56797.8</v>
      </c>
      <c r="D1140" s="1">
        <v>29581.0921392778</v>
      </c>
      <c r="E1140">
        <v>2814</v>
      </c>
      <c r="F1140" t="s">
        <v>1630</v>
      </c>
      <c r="G1140" t="s">
        <v>42</v>
      </c>
      <c r="H1140" t="s">
        <v>126</v>
      </c>
      <c r="I1140" t="s">
        <v>127</v>
      </c>
      <c r="J1140" t="s">
        <v>109</v>
      </c>
      <c r="K1140" t="s">
        <v>9</v>
      </c>
      <c r="L1140" t="s">
        <v>9</v>
      </c>
      <c r="M1140">
        <v>100</v>
      </c>
      <c r="N1140" s="1">
        <v>56797.8</v>
      </c>
      <c r="O1140" s="1">
        <v>29581.0921392778</v>
      </c>
      <c r="P1140" s="1">
        <v>13015.6805412822</v>
      </c>
      <c r="Q1140" s="1">
        <v>0</v>
      </c>
      <c r="R1140" s="28">
        <v>8.1596227039872807E-2</v>
      </c>
      <c r="S1140" s="1">
        <v>0</v>
      </c>
      <c r="T1140" s="1">
        <v>16565.4115979956</v>
      </c>
      <c r="U1140" s="28">
        <v>8.1596227039872807E-2</v>
      </c>
      <c r="V1140" s="1">
        <v>17917.086683754598</v>
      </c>
    </row>
    <row r="1141" spans="1:22" x14ac:dyDescent="0.35">
      <c r="A1141" t="s">
        <v>1632</v>
      </c>
      <c r="B1141" t="s">
        <v>35</v>
      </c>
      <c r="C1141" s="1">
        <v>5191.75</v>
      </c>
      <c r="D1141" s="1">
        <v>2703.9363340498298</v>
      </c>
      <c r="E1141">
        <v>8012444</v>
      </c>
      <c r="F1141" t="s">
        <v>1633</v>
      </c>
      <c r="G1141" t="s">
        <v>42</v>
      </c>
      <c r="H1141" t="s">
        <v>149</v>
      </c>
      <c r="I1141" t="s">
        <v>150</v>
      </c>
      <c r="J1141" t="s">
        <v>71</v>
      </c>
      <c r="K1141" t="s">
        <v>13</v>
      </c>
      <c r="L1141" t="s">
        <v>13</v>
      </c>
      <c r="M1141">
        <v>100</v>
      </c>
      <c r="N1141" s="1">
        <v>5191.75</v>
      </c>
      <c r="O1141" s="1">
        <v>2703.9363340498298</v>
      </c>
      <c r="P1141" s="1">
        <v>1189.73198698193</v>
      </c>
      <c r="Q1141" s="1">
        <v>0</v>
      </c>
      <c r="R1141" s="28">
        <v>-0.33101431016382799</v>
      </c>
      <c r="S1141" s="1">
        <v>0</v>
      </c>
      <c r="T1141" s="1">
        <v>1514.2043470679</v>
      </c>
      <c r="U1141" s="28">
        <v>-0.33101431016382799</v>
      </c>
      <c r="V1141" s="1">
        <v>1012.98103967615</v>
      </c>
    </row>
    <row r="1142" spans="1:22" x14ac:dyDescent="0.35">
      <c r="A1142" t="s">
        <v>1634</v>
      </c>
      <c r="B1142" t="s">
        <v>35</v>
      </c>
      <c r="C1142" s="1">
        <v>1183.27</v>
      </c>
      <c r="D1142" s="1">
        <v>616.26363865578003</v>
      </c>
      <c r="E1142">
        <v>913630</v>
      </c>
      <c r="F1142" t="s">
        <v>964</v>
      </c>
      <c r="G1142" s="7" t="s">
        <v>42</v>
      </c>
      <c r="H1142" t="s">
        <v>149</v>
      </c>
      <c r="I1142" t="s">
        <v>150</v>
      </c>
      <c r="J1142" t="s">
        <v>71</v>
      </c>
      <c r="K1142" t="s">
        <v>13</v>
      </c>
      <c r="L1142" t="s">
        <v>13</v>
      </c>
      <c r="M1142">
        <v>100</v>
      </c>
      <c r="N1142" s="1">
        <v>1183.27</v>
      </c>
      <c r="O1142" s="1">
        <v>616.26363865578003</v>
      </c>
      <c r="P1142" s="1">
        <v>271.156001008543</v>
      </c>
      <c r="Q1142" s="1">
        <v>0</v>
      </c>
      <c r="R1142" s="28">
        <v>-0.33101431016382799</v>
      </c>
      <c r="S1142" s="1">
        <v>0</v>
      </c>
      <c r="T1142" s="1">
        <v>345.10763764723703</v>
      </c>
      <c r="U1142" s="28">
        <v>-0.33101431016382799</v>
      </c>
      <c r="V1142" s="1">
        <v>230.87207103916899</v>
      </c>
    </row>
    <row r="1143" spans="1:22" x14ac:dyDescent="0.35">
      <c r="A1143" t="s">
        <v>1635</v>
      </c>
      <c r="B1143" t="s">
        <v>35</v>
      </c>
      <c r="C1143" s="1">
        <v>9698.73</v>
      </c>
      <c r="D1143" s="1">
        <v>5051.2348324050899</v>
      </c>
      <c r="E1143">
        <v>645768</v>
      </c>
      <c r="F1143" t="s">
        <v>586</v>
      </c>
      <c r="G1143" s="7" t="s">
        <v>42</v>
      </c>
      <c r="H1143" t="s">
        <v>63</v>
      </c>
      <c r="I1143" t="s">
        <v>64</v>
      </c>
      <c r="J1143" t="s">
        <v>39</v>
      </c>
      <c r="K1143" t="s">
        <v>3</v>
      </c>
      <c r="L1143" t="s">
        <v>3</v>
      </c>
      <c r="M1143">
        <v>45</v>
      </c>
      <c r="N1143" s="1">
        <v>4364.4285</v>
      </c>
      <c r="O1143" s="1">
        <v>2273.0556745822901</v>
      </c>
      <c r="P1143" s="1">
        <v>1000.14449681621</v>
      </c>
      <c r="Q1143" s="1">
        <v>0</v>
      </c>
      <c r="R1143" s="28">
        <v>4.0485521243141198E-2</v>
      </c>
      <c r="S1143" s="1">
        <v>0</v>
      </c>
      <c r="T1143" s="1">
        <v>1272.9111777660801</v>
      </c>
      <c r="U1143" s="28">
        <v>4.0485521243141198E-2</v>
      </c>
      <c r="V1143" s="1">
        <v>1324.44565029416</v>
      </c>
    </row>
    <row r="1144" spans="1:22" x14ac:dyDescent="0.35">
      <c r="A1144" t="s">
        <v>1635</v>
      </c>
      <c r="B1144" t="s">
        <v>35</v>
      </c>
      <c r="C1144" s="1">
        <v>9698.73</v>
      </c>
      <c r="D1144" s="1">
        <v>5051.2348324050899</v>
      </c>
      <c r="E1144">
        <v>645768</v>
      </c>
      <c r="F1144" t="s">
        <v>586</v>
      </c>
      <c r="G1144" s="7" t="s">
        <v>68</v>
      </c>
      <c r="H1144" t="s">
        <v>366</v>
      </c>
      <c r="I1144" t="s">
        <v>367</v>
      </c>
      <c r="J1144" t="s">
        <v>78</v>
      </c>
      <c r="K1144" t="s">
        <v>18</v>
      </c>
      <c r="L1144" t="s">
        <v>3</v>
      </c>
      <c r="M1144">
        <v>25</v>
      </c>
      <c r="N1144" s="1">
        <v>2424.6824999999999</v>
      </c>
      <c r="O1144" s="1">
        <v>1262.80870810127</v>
      </c>
      <c r="P1144" s="1">
        <v>0</v>
      </c>
      <c r="Q1144" s="1">
        <v>1262.80870810127</v>
      </c>
      <c r="R1144" s="28">
        <v>4.0485521243141198E-2</v>
      </c>
      <c r="S1144" s="1">
        <v>1313.9341768791301</v>
      </c>
      <c r="T1144" s="1">
        <v>0</v>
      </c>
      <c r="U1144" s="28">
        <v>0</v>
      </c>
      <c r="V1144" s="1">
        <v>0</v>
      </c>
    </row>
    <row r="1145" spans="1:22" x14ac:dyDescent="0.35">
      <c r="A1145" t="s">
        <v>1635</v>
      </c>
      <c r="B1145" t="s">
        <v>35</v>
      </c>
      <c r="C1145" s="1">
        <v>9698.73</v>
      </c>
      <c r="D1145" s="1">
        <v>5051.2348324050899</v>
      </c>
      <c r="E1145">
        <v>645768</v>
      </c>
      <c r="F1145" t="s">
        <v>586</v>
      </c>
      <c r="G1145" s="7" t="s">
        <v>68</v>
      </c>
      <c r="H1145" t="s">
        <v>157</v>
      </c>
      <c r="I1145" t="s">
        <v>158</v>
      </c>
      <c r="J1145" t="s">
        <v>78</v>
      </c>
      <c r="K1145" t="s">
        <v>18</v>
      </c>
      <c r="L1145" t="s">
        <v>3</v>
      </c>
      <c r="M1145">
        <v>30</v>
      </c>
      <c r="N1145" s="1">
        <v>2909.6190000000001</v>
      </c>
      <c r="O1145" s="1">
        <v>1515.3704497215299</v>
      </c>
      <c r="P1145" s="1">
        <v>0</v>
      </c>
      <c r="Q1145" s="1">
        <v>1515.3704497215299</v>
      </c>
      <c r="R1145" s="28">
        <v>4.0485521243141198E-2</v>
      </c>
      <c r="S1145" s="1">
        <v>1576.72101225496</v>
      </c>
      <c r="T1145" s="1">
        <v>0</v>
      </c>
      <c r="U1145" s="28">
        <v>0</v>
      </c>
      <c r="V1145" s="1">
        <v>0</v>
      </c>
    </row>
    <row r="1146" spans="1:22" x14ac:dyDescent="0.35">
      <c r="A1146" t="s">
        <v>1636</v>
      </c>
      <c r="B1146" t="s">
        <v>35</v>
      </c>
      <c r="C1146" s="1">
        <v>20130.02</v>
      </c>
      <c r="D1146" s="1">
        <v>10483.9972038619</v>
      </c>
      <c r="E1146">
        <v>8002562</v>
      </c>
      <c r="F1146" t="s">
        <v>551</v>
      </c>
      <c r="G1146" s="7" t="s">
        <v>42</v>
      </c>
      <c r="H1146" t="s">
        <v>118</v>
      </c>
      <c r="I1146" t="s">
        <v>119</v>
      </c>
      <c r="J1146" t="s">
        <v>39</v>
      </c>
      <c r="K1146" t="s">
        <v>3</v>
      </c>
      <c r="L1146" t="s">
        <v>3</v>
      </c>
      <c r="M1146">
        <v>100</v>
      </c>
      <c r="N1146" s="1">
        <v>20130.02</v>
      </c>
      <c r="O1146" s="1">
        <v>10483.9972038619</v>
      </c>
      <c r="P1146" s="1">
        <v>4612.9587696992403</v>
      </c>
      <c r="Q1146" s="1">
        <v>0</v>
      </c>
      <c r="R1146" s="28">
        <v>4.0485521243141198E-2</v>
      </c>
      <c r="S1146" s="1">
        <v>0</v>
      </c>
      <c r="T1146" s="1">
        <v>5871.0384341626605</v>
      </c>
      <c r="U1146" s="28">
        <v>4.0485521243141198E-2</v>
      </c>
      <c r="V1146" s="1">
        <v>6108.7304854082504</v>
      </c>
    </row>
    <row r="1147" spans="1:22" x14ac:dyDescent="0.35">
      <c r="A1147" t="s">
        <v>1637</v>
      </c>
      <c r="B1147" t="s">
        <v>35</v>
      </c>
      <c r="C1147" s="1">
        <v>3063.65</v>
      </c>
      <c r="D1147" s="1">
        <v>1595.5919583592799</v>
      </c>
      <c r="E1147">
        <v>1053104</v>
      </c>
      <c r="F1147" t="s">
        <v>414</v>
      </c>
      <c r="G1147" s="7" t="s">
        <v>42</v>
      </c>
      <c r="H1147" t="s">
        <v>146</v>
      </c>
      <c r="I1147" t="s">
        <v>147</v>
      </c>
      <c r="J1147" t="s">
        <v>39</v>
      </c>
      <c r="K1147" t="s">
        <v>3</v>
      </c>
      <c r="L1147" t="s">
        <v>3</v>
      </c>
      <c r="M1147">
        <v>100</v>
      </c>
      <c r="N1147" s="1">
        <v>3063.65</v>
      </c>
      <c r="O1147" s="1">
        <v>1595.5919583592799</v>
      </c>
      <c r="P1147" s="1">
        <v>702.06046167808302</v>
      </c>
      <c r="Q1147" s="1">
        <v>0</v>
      </c>
      <c r="R1147" s="28">
        <v>4.0485521243141198E-2</v>
      </c>
      <c r="S1147" s="1">
        <v>0</v>
      </c>
      <c r="T1147" s="1">
        <v>893.53149668119704</v>
      </c>
      <c r="U1147" s="28">
        <v>4.0485521243141198E-2</v>
      </c>
      <c r="V1147" s="1">
        <v>929.70658507149903</v>
      </c>
    </row>
    <row r="1148" spans="1:22" x14ac:dyDescent="0.35">
      <c r="A1148" t="s">
        <v>1638</v>
      </c>
      <c r="B1148" t="s">
        <v>141</v>
      </c>
      <c r="C1148" s="1">
        <v>136767.04000000001</v>
      </c>
      <c r="D1148" s="1">
        <v>71230.195744488199</v>
      </c>
      <c r="E1148">
        <v>8007923</v>
      </c>
      <c r="F1148" t="s">
        <v>1422</v>
      </c>
      <c r="G1148" s="7" t="s">
        <v>42</v>
      </c>
      <c r="H1148" t="s">
        <v>338</v>
      </c>
      <c r="I1148" t="s">
        <v>339</v>
      </c>
      <c r="J1148" t="s">
        <v>340</v>
      </c>
      <c r="K1148" t="s">
        <v>14</v>
      </c>
      <c r="L1148" t="s">
        <v>14</v>
      </c>
      <c r="M1148">
        <v>100</v>
      </c>
      <c r="N1148" s="1">
        <v>136767.04000000001</v>
      </c>
      <c r="O1148" s="1">
        <v>71230.195744488199</v>
      </c>
      <c r="P1148" s="1">
        <v>31341.2861275748</v>
      </c>
      <c r="Q1148" s="1">
        <v>0</v>
      </c>
      <c r="R1148" s="28">
        <v>8.1596227039874195E-2</v>
      </c>
      <c r="S1148" s="1">
        <v>0</v>
      </c>
      <c r="T1148" s="1">
        <v>39888.909616913399</v>
      </c>
      <c r="U1148" s="28">
        <v>8.1596227039874195E-2</v>
      </c>
      <c r="V1148" s="1">
        <v>43143.6941423881</v>
      </c>
    </row>
    <row r="1149" spans="1:22" x14ac:dyDescent="0.35">
      <c r="A1149" t="s">
        <v>1639</v>
      </c>
      <c r="B1149" t="s">
        <v>35</v>
      </c>
      <c r="C1149" s="1">
        <v>886.58</v>
      </c>
      <c r="D1149" s="1">
        <v>461.743318734897</v>
      </c>
      <c r="E1149">
        <v>82004</v>
      </c>
      <c r="F1149" t="s">
        <v>793</v>
      </c>
      <c r="G1149" s="7" t="s">
        <v>42</v>
      </c>
      <c r="H1149" t="s">
        <v>165</v>
      </c>
      <c r="I1149" t="s">
        <v>166</v>
      </c>
      <c r="J1149" t="s">
        <v>84</v>
      </c>
      <c r="K1149" t="s">
        <v>7</v>
      </c>
      <c r="L1149" t="s">
        <v>7</v>
      </c>
      <c r="M1149">
        <v>100</v>
      </c>
      <c r="N1149" s="1">
        <v>886.58</v>
      </c>
      <c r="O1149" s="1">
        <v>461.743318734897</v>
      </c>
      <c r="P1149" s="1">
        <v>203.167060243355</v>
      </c>
      <c r="Q1149" s="1">
        <v>0</v>
      </c>
      <c r="R1149" s="28">
        <v>4.5000203846254097E-2</v>
      </c>
      <c r="S1149" s="1">
        <v>0</v>
      </c>
      <c r="T1149" s="1">
        <v>258.57625849154198</v>
      </c>
      <c r="U1149" s="28">
        <v>4.5000203846254097E-2</v>
      </c>
      <c r="V1149" s="1">
        <v>270.21224283346299</v>
      </c>
    </row>
    <row r="1150" spans="1:22" x14ac:dyDescent="0.35">
      <c r="A1150" t="s">
        <v>1640</v>
      </c>
      <c r="B1150" t="s">
        <v>35</v>
      </c>
      <c r="C1150" s="1">
        <v>2142.7199999999998</v>
      </c>
      <c r="D1150" s="1">
        <v>1115.9586770732899</v>
      </c>
      <c r="E1150">
        <v>882858</v>
      </c>
      <c r="F1150" t="s">
        <v>769</v>
      </c>
      <c r="G1150" s="7" t="s">
        <v>42</v>
      </c>
      <c r="H1150" t="s">
        <v>143</v>
      </c>
      <c r="I1150" t="s">
        <v>144</v>
      </c>
      <c r="J1150" t="s">
        <v>84</v>
      </c>
      <c r="K1150" t="s">
        <v>7</v>
      </c>
      <c r="L1150" t="s">
        <v>7</v>
      </c>
      <c r="M1150">
        <v>100</v>
      </c>
      <c r="N1150" s="1">
        <v>2142.7199999999998</v>
      </c>
      <c r="O1150" s="1">
        <v>1115.9586770732899</v>
      </c>
      <c r="P1150" s="1">
        <v>491.02181791224803</v>
      </c>
      <c r="Q1150" s="1">
        <v>0</v>
      </c>
      <c r="R1150" s="28">
        <v>4.5000203846254097E-2</v>
      </c>
      <c r="S1150" s="1">
        <v>0</v>
      </c>
      <c r="T1150" s="1">
        <v>624.93685916104198</v>
      </c>
      <c r="U1150" s="28">
        <v>4.5000203846254097E-2</v>
      </c>
      <c r="V1150" s="1">
        <v>653.05914521432703</v>
      </c>
    </row>
    <row r="1151" spans="1:22" x14ac:dyDescent="0.35">
      <c r="A1151" t="s">
        <v>1641</v>
      </c>
      <c r="B1151" t="s">
        <v>35</v>
      </c>
      <c r="C1151" s="1">
        <v>8357.9</v>
      </c>
      <c r="D1151" s="1">
        <v>4352.9117323359396</v>
      </c>
      <c r="E1151">
        <v>80332</v>
      </c>
      <c r="F1151" t="s">
        <v>709</v>
      </c>
      <c r="G1151" s="7" t="s">
        <v>68</v>
      </c>
      <c r="H1151" t="s">
        <v>82</v>
      </c>
      <c r="I1151" t="s">
        <v>83</v>
      </c>
      <c r="J1151" t="s">
        <v>84</v>
      </c>
      <c r="K1151" t="s">
        <v>7</v>
      </c>
      <c r="L1151" t="s">
        <v>7</v>
      </c>
      <c r="M1151">
        <v>10</v>
      </c>
      <c r="N1151" s="1">
        <v>835.79</v>
      </c>
      <c r="O1151" s="1">
        <v>435.29117323359401</v>
      </c>
      <c r="P1151" s="1">
        <v>191.52811622278099</v>
      </c>
      <c r="Q1151" s="1">
        <v>0</v>
      </c>
      <c r="R1151" s="28">
        <v>4.5000203846254097E-2</v>
      </c>
      <c r="S1151" s="1">
        <v>0</v>
      </c>
      <c r="T1151" s="1">
        <v>243.76305701081299</v>
      </c>
      <c r="U1151" s="28">
        <v>4.5000203846254097E-2</v>
      </c>
      <c r="V1151" s="1">
        <v>254.732444266485</v>
      </c>
    </row>
    <row r="1152" spans="1:22" x14ac:dyDescent="0.35">
      <c r="A1152" t="s">
        <v>1641</v>
      </c>
      <c r="B1152" t="s">
        <v>35</v>
      </c>
      <c r="C1152" s="1">
        <v>8357.9</v>
      </c>
      <c r="D1152" s="1">
        <v>4352.9117323359396</v>
      </c>
      <c r="E1152">
        <v>126948</v>
      </c>
      <c r="F1152" t="s">
        <v>409</v>
      </c>
      <c r="G1152" s="7" t="s">
        <v>68</v>
      </c>
      <c r="H1152" t="s">
        <v>85</v>
      </c>
      <c r="I1152" t="s">
        <v>86</v>
      </c>
      <c r="J1152" t="s">
        <v>78</v>
      </c>
      <c r="K1152" t="s">
        <v>18</v>
      </c>
      <c r="L1152" t="s">
        <v>7</v>
      </c>
      <c r="M1152">
        <v>10</v>
      </c>
      <c r="N1152" s="1">
        <v>835.79</v>
      </c>
      <c r="O1152" s="1">
        <v>435.29117323359401</v>
      </c>
      <c r="P1152" s="1">
        <v>0</v>
      </c>
      <c r="Q1152" s="1">
        <v>435.29117323359401</v>
      </c>
      <c r="R1152" s="28">
        <v>4.5000203846254097E-2</v>
      </c>
      <c r="S1152" s="1">
        <v>454.87936476158097</v>
      </c>
      <c r="T1152" s="1">
        <v>0</v>
      </c>
      <c r="U1152" s="28">
        <v>0</v>
      </c>
      <c r="V1152" s="1">
        <v>0</v>
      </c>
    </row>
    <row r="1153" spans="1:22" x14ac:dyDescent="0.35">
      <c r="A1153" t="s">
        <v>1641</v>
      </c>
      <c r="B1153" t="s">
        <v>35</v>
      </c>
      <c r="C1153" s="1">
        <v>8357.9</v>
      </c>
      <c r="D1153" s="1">
        <v>4352.9117323359396</v>
      </c>
      <c r="E1153">
        <v>80332</v>
      </c>
      <c r="F1153" t="s">
        <v>709</v>
      </c>
      <c r="G1153" s="7" t="s">
        <v>68</v>
      </c>
      <c r="H1153" t="s">
        <v>85</v>
      </c>
      <c r="I1153" t="s">
        <v>86</v>
      </c>
      <c r="J1153" t="s">
        <v>78</v>
      </c>
      <c r="K1153" t="s">
        <v>18</v>
      </c>
      <c r="L1153" t="s">
        <v>7</v>
      </c>
      <c r="M1153">
        <v>10</v>
      </c>
      <c r="N1153" s="1">
        <v>835.79</v>
      </c>
      <c r="O1153" s="1">
        <v>435.29117323359401</v>
      </c>
      <c r="P1153" s="1">
        <v>0</v>
      </c>
      <c r="Q1153" s="1">
        <v>435.29117323359401</v>
      </c>
      <c r="R1153" s="28">
        <v>4.5000203846254097E-2</v>
      </c>
      <c r="S1153" s="1">
        <v>454.87936476158097</v>
      </c>
      <c r="T1153" s="1">
        <v>0</v>
      </c>
      <c r="U1153" s="28">
        <v>0</v>
      </c>
      <c r="V1153" s="1">
        <v>0</v>
      </c>
    </row>
    <row r="1154" spans="1:22" x14ac:dyDescent="0.35">
      <c r="A1154" t="s">
        <v>1641</v>
      </c>
      <c r="B1154" t="s">
        <v>35</v>
      </c>
      <c r="C1154" s="1">
        <v>8357.9</v>
      </c>
      <c r="D1154" s="1">
        <v>4352.9117323359396</v>
      </c>
      <c r="E1154">
        <v>126948</v>
      </c>
      <c r="F1154" t="s">
        <v>409</v>
      </c>
      <c r="G1154" s="7" t="s">
        <v>68</v>
      </c>
      <c r="H1154" t="s">
        <v>82</v>
      </c>
      <c r="I1154" t="s">
        <v>83</v>
      </c>
      <c r="J1154" t="s">
        <v>84</v>
      </c>
      <c r="K1154" t="s">
        <v>7</v>
      </c>
      <c r="L1154" t="s">
        <v>7</v>
      </c>
      <c r="M1154">
        <v>10</v>
      </c>
      <c r="N1154" s="1">
        <v>835.79</v>
      </c>
      <c r="O1154" s="1">
        <v>435.29117323359401</v>
      </c>
      <c r="P1154" s="1">
        <v>191.52811622278099</v>
      </c>
      <c r="Q1154" s="1">
        <v>0</v>
      </c>
      <c r="R1154" s="28">
        <v>4.5000203846254097E-2</v>
      </c>
      <c r="S1154" s="1">
        <v>0</v>
      </c>
      <c r="T1154" s="1">
        <v>243.76305701081299</v>
      </c>
      <c r="U1154" s="28">
        <v>4.5000203846254097E-2</v>
      </c>
      <c r="V1154" s="1">
        <v>254.732444266485</v>
      </c>
    </row>
    <row r="1155" spans="1:22" x14ac:dyDescent="0.35">
      <c r="A1155" t="s">
        <v>1641</v>
      </c>
      <c r="B1155" t="s">
        <v>35</v>
      </c>
      <c r="C1155" s="1">
        <v>8357.9</v>
      </c>
      <c r="D1155" s="1">
        <v>4352.9117323359396</v>
      </c>
      <c r="E1155">
        <v>82656</v>
      </c>
      <c r="F1155" t="s">
        <v>1006</v>
      </c>
      <c r="G1155" s="7" t="s">
        <v>42</v>
      </c>
      <c r="H1155" t="s">
        <v>82</v>
      </c>
      <c r="I1155" t="s">
        <v>83</v>
      </c>
      <c r="J1155" t="s">
        <v>84</v>
      </c>
      <c r="K1155" t="s">
        <v>7</v>
      </c>
      <c r="L1155" t="s">
        <v>7</v>
      </c>
      <c r="M1155">
        <v>20</v>
      </c>
      <c r="N1155" s="1">
        <v>1671.58</v>
      </c>
      <c r="O1155" s="1">
        <v>870.58234646718802</v>
      </c>
      <c r="P1155" s="1">
        <v>383.05623244556301</v>
      </c>
      <c r="Q1155" s="1">
        <v>0</v>
      </c>
      <c r="R1155" s="28">
        <v>4.5000203846254097E-2</v>
      </c>
      <c r="S1155" s="1">
        <v>0</v>
      </c>
      <c r="T1155" s="1">
        <v>487.52611402162501</v>
      </c>
      <c r="U1155" s="28">
        <v>4.5000203846254097E-2</v>
      </c>
      <c r="V1155" s="1">
        <v>509.46488853297097</v>
      </c>
    </row>
    <row r="1156" spans="1:22" x14ac:dyDescent="0.35">
      <c r="A1156" t="s">
        <v>1641</v>
      </c>
      <c r="B1156" t="s">
        <v>35</v>
      </c>
      <c r="C1156" s="1">
        <v>8357.9</v>
      </c>
      <c r="D1156" s="1">
        <v>4352.9117323359396</v>
      </c>
      <c r="E1156">
        <v>80801</v>
      </c>
      <c r="F1156" t="s">
        <v>1004</v>
      </c>
      <c r="G1156" s="7" t="s">
        <v>68</v>
      </c>
      <c r="H1156" t="s">
        <v>82</v>
      </c>
      <c r="I1156" t="s">
        <v>83</v>
      </c>
      <c r="J1156" t="s">
        <v>84</v>
      </c>
      <c r="K1156" t="s">
        <v>7</v>
      </c>
      <c r="L1156" t="s">
        <v>7</v>
      </c>
      <c r="M1156">
        <v>20</v>
      </c>
      <c r="N1156" s="1">
        <v>1671.58</v>
      </c>
      <c r="O1156" s="1">
        <v>870.58234646718802</v>
      </c>
      <c r="P1156" s="1">
        <v>383.05623244556301</v>
      </c>
      <c r="Q1156" s="1">
        <v>0</v>
      </c>
      <c r="R1156" s="28">
        <v>4.5000203846254097E-2</v>
      </c>
      <c r="S1156" s="1">
        <v>0</v>
      </c>
      <c r="T1156" s="1">
        <v>487.52611402162501</v>
      </c>
      <c r="U1156" s="28">
        <v>4.5000203846254097E-2</v>
      </c>
      <c r="V1156" s="1">
        <v>509.46488853297097</v>
      </c>
    </row>
    <row r="1157" spans="1:22" x14ac:dyDescent="0.35">
      <c r="A1157" t="s">
        <v>1641</v>
      </c>
      <c r="B1157" t="s">
        <v>35</v>
      </c>
      <c r="C1157" s="1">
        <v>8357.9</v>
      </c>
      <c r="D1157" s="1">
        <v>4352.9117323359396</v>
      </c>
      <c r="E1157">
        <v>82154</v>
      </c>
      <c r="F1157" t="s">
        <v>1005</v>
      </c>
      <c r="G1157" t="s">
        <v>68</v>
      </c>
      <c r="H1157" t="s">
        <v>82</v>
      </c>
      <c r="I1157" t="s">
        <v>83</v>
      </c>
      <c r="J1157" t="s">
        <v>84</v>
      </c>
      <c r="K1157" t="s">
        <v>7</v>
      </c>
      <c r="L1157" t="s">
        <v>7</v>
      </c>
      <c r="M1157">
        <v>20</v>
      </c>
      <c r="N1157" s="1">
        <v>1671.58</v>
      </c>
      <c r="O1157" s="1">
        <v>870.58234646718802</v>
      </c>
      <c r="P1157" s="1">
        <v>383.05623244556301</v>
      </c>
      <c r="Q1157" s="1">
        <v>0</v>
      </c>
      <c r="R1157" s="28">
        <v>4.5000203846254097E-2</v>
      </c>
      <c r="S1157" s="1">
        <v>0</v>
      </c>
      <c r="T1157" s="1">
        <v>487.52611402162501</v>
      </c>
      <c r="U1157" s="28">
        <v>4.5000203846254097E-2</v>
      </c>
      <c r="V1157" s="1">
        <v>509.46488853297097</v>
      </c>
    </row>
    <row r="1158" spans="1:22" x14ac:dyDescent="0.35">
      <c r="A1158" t="s">
        <v>1641</v>
      </c>
      <c r="B1158" t="s">
        <v>35</v>
      </c>
      <c r="C1158" s="1">
        <v>8357.9</v>
      </c>
      <c r="D1158" s="1">
        <v>4352.9117323359396</v>
      </c>
      <c r="E1158">
        <v>166810</v>
      </c>
      <c r="F1158" t="s">
        <v>670</v>
      </c>
      <c r="G1158" t="s">
        <v>68</v>
      </c>
      <c r="H1158" t="s">
        <v>405</v>
      </c>
      <c r="I1158" t="s">
        <v>406</v>
      </c>
      <c r="J1158" t="s">
        <v>75</v>
      </c>
      <c r="K1158" t="s">
        <v>2</v>
      </c>
      <c r="L1158" t="s">
        <v>2</v>
      </c>
      <c r="M1158">
        <v>0</v>
      </c>
      <c r="N1158" s="1">
        <v>0</v>
      </c>
      <c r="O1158" s="1">
        <v>0</v>
      </c>
      <c r="P1158" s="1">
        <v>0</v>
      </c>
      <c r="Q1158" s="1">
        <v>0</v>
      </c>
      <c r="R1158" s="28">
        <v>-0.17221561576812999</v>
      </c>
      <c r="S1158" s="1">
        <v>0</v>
      </c>
      <c r="T1158" s="1">
        <v>0</v>
      </c>
      <c r="U1158" s="28">
        <v>-0.17221561576812999</v>
      </c>
      <c r="V1158" s="1">
        <v>0</v>
      </c>
    </row>
    <row r="1159" spans="1:22" x14ac:dyDescent="0.35">
      <c r="A1159" t="s">
        <v>1642</v>
      </c>
      <c r="B1159" t="s">
        <v>134</v>
      </c>
      <c r="C1159" s="1">
        <v>1625.97</v>
      </c>
      <c r="D1159" s="1">
        <v>846.82801773486904</v>
      </c>
      <c r="E1159">
        <v>8010378</v>
      </c>
      <c r="F1159" t="s">
        <v>979</v>
      </c>
      <c r="G1159" s="7" t="s">
        <v>68</v>
      </c>
      <c r="H1159" t="s">
        <v>153</v>
      </c>
      <c r="I1159" t="s">
        <v>154</v>
      </c>
      <c r="J1159" t="s">
        <v>155</v>
      </c>
      <c r="K1159" t="s">
        <v>11</v>
      </c>
      <c r="L1159" t="s">
        <v>11</v>
      </c>
      <c r="M1159">
        <v>10</v>
      </c>
      <c r="N1159" s="1">
        <v>162.59700000000001</v>
      </c>
      <c r="O1159" s="1">
        <v>84.682801773486901</v>
      </c>
      <c r="P1159" s="1">
        <v>37.260432780334199</v>
      </c>
      <c r="Q1159" s="1">
        <v>0</v>
      </c>
      <c r="R1159" s="28">
        <v>8.1596227039868005E-2</v>
      </c>
      <c r="S1159" s="1">
        <v>0</v>
      </c>
      <c r="T1159" s="1">
        <v>47.422368993152702</v>
      </c>
      <c r="U1159" s="28">
        <v>8.1596227039868005E-2</v>
      </c>
      <c r="V1159" s="1">
        <v>51.2918553802863</v>
      </c>
    </row>
    <row r="1160" spans="1:22" x14ac:dyDescent="0.35">
      <c r="A1160" t="s">
        <v>1642</v>
      </c>
      <c r="B1160" t="s">
        <v>134</v>
      </c>
      <c r="C1160" s="1">
        <v>1625.97</v>
      </c>
      <c r="D1160" s="1">
        <v>846.82801773486904</v>
      </c>
      <c r="E1160">
        <v>900385</v>
      </c>
      <c r="F1160" t="s">
        <v>429</v>
      </c>
      <c r="G1160" t="s">
        <v>42</v>
      </c>
      <c r="H1160" t="s">
        <v>165</v>
      </c>
      <c r="I1160" t="s">
        <v>166</v>
      </c>
      <c r="J1160" t="s">
        <v>84</v>
      </c>
      <c r="K1160" t="s">
        <v>7</v>
      </c>
      <c r="L1160" t="s">
        <v>7</v>
      </c>
      <c r="M1160">
        <v>50</v>
      </c>
      <c r="N1160" s="1">
        <v>812.98500000000001</v>
      </c>
      <c r="O1160" s="1">
        <v>423.41400886743497</v>
      </c>
      <c r="P1160" s="1">
        <v>186.30216390167101</v>
      </c>
      <c r="Q1160" s="1">
        <v>0</v>
      </c>
      <c r="R1160" s="28">
        <v>4.5000203846254097E-2</v>
      </c>
      <c r="S1160" s="1">
        <v>0</v>
      </c>
      <c r="T1160" s="1">
        <v>237.111844965763</v>
      </c>
      <c r="U1160" s="28">
        <v>4.5000203846254097E-2</v>
      </c>
      <c r="V1160" s="1">
        <v>247.781926323584</v>
      </c>
    </row>
    <row r="1161" spans="1:22" x14ac:dyDescent="0.35">
      <c r="A1161" t="s">
        <v>1642</v>
      </c>
      <c r="B1161" t="s">
        <v>134</v>
      </c>
      <c r="C1161" s="1">
        <v>1625.97</v>
      </c>
      <c r="D1161" s="1">
        <v>846.82801773486904</v>
      </c>
      <c r="E1161">
        <v>8010558</v>
      </c>
      <c r="F1161" t="s">
        <v>935</v>
      </c>
      <c r="G1161" s="7" t="s">
        <v>68</v>
      </c>
      <c r="H1161" t="s">
        <v>115</v>
      </c>
      <c r="I1161" t="s">
        <v>116</v>
      </c>
      <c r="J1161" t="s">
        <v>75</v>
      </c>
      <c r="K1161" t="s">
        <v>2</v>
      </c>
      <c r="L1161" t="s">
        <v>2</v>
      </c>
      <c r="M1161">
        <v>10</v>
      </c>
      <c r="N1161" s="1">
        <v>162.59700000000001</v>
      </c>
      <c r="O1161" s="1">
        <v>84.682801773486901</v>
      </c>
      <c r="P1161" s="1">
        <v>37.260432780334199</v>
      </c>
      <c r="Q1161" s="1">
        <v>0</v>
      </c>
      <c r="R1161" s="28">
        <v>-0.17221561576812999</v>
      </c>
      <c r="S1161" s="1">
        <v>0</v>
      </c>
      <c r="T1161" s="1">
        <v>47.422368993152702</v>
      </c>
      <c r="U1161" s="28">
        <v>-0.17221561576812999</v>
      </c>
      <c r="V1161" s="1">
        <v>39.255496515813398</v>
      </c>
    </row>
    <row r="1162" spans="1:22" x14ac:dyDescent="0.35">
      <c r="A1162" t="s">
        <v>1642</v>
      </c>
      <c r="B1162" t="s">
        <v>134</v>
      </c>
      <c r="C1162" s="1">
        <v>1625.97</v>
      </c>
      <c r="D1162" s="1">
        <v>846.82801773486904</v>
      </c>
      <c r="E1162">
        <v>83014</v>
      </c>
      <c r="F1162" t="s">
        <v>690</v>
      </c>
      <c r="G1162" s="7" t="s">
        <v>68</v>
      </c>
      <c r="H1162" t="s">
        <v>91</v>
      </c>
      <c r="I1162" t="s">
        <v>92</v>
      </c>
      <c r="J1162" t="s">
        <v>84</v>
      </c>
      <c r="K1162" t="s">
        <v>7</v>
      </c>
      <c r="L1162" t="s">
        <v>7</v>
      </c>
      <c r="M1162">
        <v>20</v>
      </c>
      <c r="N1162" s="1">
        <v>325.19400000000002</v>
      </c>
      <c r="O1162" s="1">
        <v>169.365603546974</v>
      </c>
      <c r="P1162" s="1">
        <v>74.520865560668597</v>
      </c>
      <c r="Q1162" s="1">
        <v>0</v>
      </c>
      <c r="R1162" s="28">
        <v>4.5000203846254097E-2</v>
      </c>
      <c r="S1162" s="1">
        <v>0</v>
      </c>
      <c r="T1162" s="1">
        <v>94.844737986305404</v>
      </c>
      <c r="U1162" s="28">
        <v>4.5000203846254097E-2</v>
      </c>
      <c r="V1162" s="1">
        <v>99.112770529433803</v>
      </c>
    </row>
    <row r="1163" spans="1:22" x14ac:dyDescent="0.35">
      <c r="A1163" t="s">
        <v>1642</v>
      </c>
      <c r="B1163" t="s">
        <v>134</v>
      </c>
      <c r="C1163" s="1">
        <v>1625.97</v>
      </c>
      <c r="D1163" s="1">
        <v>846.82801773486904</v>
      </c>
      <c r="E1163">
        <v>85755</v>
      </c>
      <c r="F1163" t="s">
        <v>862</v>
      </c>
      <c r="G1163" s="7" t="s">
        <v>68</v>
      </c>
      <c r="H1163" t="s">
        <v>82</v>
      </c>
      <c r="I1163" t="s">
        <v>83</v>
      </c>
      <c r="J1163" t="s">
        <v>84</v>
      </c>
      <c r="K1163" t="s">
        <v>7</v>
      </c>
      <c r="L1163" t="s">
        <v>7</v>
      </c>
      <c r="M1163">
        <v>10</v>
      </c>
      <c r="N1163" s="1">
        <v>162.59700000000001</v>
      </c>
      <c r="O1163" s="1">
        <v>84.682801773486901</v>
      </c>
      <c r="P1163" s="1">
        <v>37.260432780334199</v>
      </c>
      <c r="Q1163" s="1">
        <v>0</v>
      </c>
      <c r="R1163" s="28">
        <v>4.5000203846254097E-2</v>
      </c>
      <c r="S1163" s="1">
        <v>0</v>
      </c>
      <c r="T1163" s="1">
        <v>47.422368993152702</v>
      </c>
      <c r="U1163" s="28">
        <v>4.5000203846254097E-2</v>
      </c>
      <c r="V1163" s="1">
        <v>49.556385264716802</v>
      </c>
    </row>
    <row r="1164" spans="1:22" x14ac:dyDescent="0.35">
      <c r="A1164" t="s">
        <v>1643</v>
      </c>
      <c r="B1164" t="s">
        <v>35</v>
      </c>
      <c r="C1164" s="1">
        <v>54720.29</v>
      </c>
      <c r="D1164" s="1">
        <v>28499.095746278999</v>
      </c>
      <c r="E1164">
        <v>8004805</v>
      </c>
      <c r="F1164" t="s">
        <v>602</v>
      </c>
      <c r="G1164" s="7" t="s">
        <v>68</v>
      </c>
      <c r="H1164" t="s">
        <v>45</v>
      </c>
      <c r="I1164" t="s">
        <v>46</v>
      </c>
      <c r="J1164" t="s">
        <v>39</v>
      </c>
      <c r="K1164" t="s">
        <v>3</v>
      </c>
      <c r="L1164" t="s">
        <v>3</v>
      </c>
      <c r="M1164">
        <v>20</v>
      </c>
      <c r="N1164" s="1">
        <v>10944.058000000001</v>
      </c>
      <c r="O1164" s="1">
        <v>5699.8191492557999</v>
      </c>
      <c r="P1164" s="1">
        <v>2507.9204256725502</v>
      </c>
      <c r="Q1164" s="1">
        <v>0</v>
      </c>
      <c r="R1164" s="28">
        <v>4.0485521243141198E-2</v>
      </c>
      <c r="S1164" s="1">
        <v>0</v>
      </c>
      <c r="T1164" s="1">
        <v>3191.8987235832501</v>
      </c>
      <c r="U1164" s="28">
        <v>4.0485521243141198E-2</v>
      </c>
      <c r="V1164" s="1">
        <v>3321.1244071628298</v>
      </c>
    </row>
    <row r="1165" spans="1:22" x14ac:dyDescent="0.35">
      <c r="A1165" t="s">
        <v>1643</v>
      </c>
      <c r="B1165" t="s">
        <v>35</v>
      </c>
      <c r="C1165" s="1">
        <v>54720.29</v>
      </c>
      <c r="D1165" s="1">
        <v>28499.095746278999</v>
      </c>
      <c r="E1165">
        <v>8007901</v>
      </c>
      <c r="F1165" t="s">
        <v>849</v>
      </c>
      <c r="G1165" s="7" t="s">
        <v>42</v>
      </c>
      <c r="H1165" t="s">
        <v>45</v>
      </c>
      <c r="I1165" t="s">
        <v>46</v>
      </c>
      <c r="J1165" t="s">
        <v>39</v>
      </c>
      <c r="K1165" t="s">
        <v>3</v>
      </c>
      <c r="L1165" t="s">
        <v>3</v>
      </c>
      <c r="M1165">
        <v>80</v>
      </c>
      <c r="N1165" s="1">
        <v>43776.232000000004</v>
      </c>
      <c r="O1165" s="1">
        <v>22799.276597023199</v>
      </c>
      <c r="P1165" s="1">
        <v>10031.681702690201</v>
      </c>
      <c r="Q1165" s="1">
        <v>0</v>
      </c>
      <c r="R1165" s="28">
        <v>4.0485521243141198E-2</v>
      </c>
      <c r="S1165" s="1">
        <v>0</v>
      </c>
      <c r="T1165" s="1">
        <v>12767.594894333</v>
      </c>
      <c r="U1165" s="28">
        <v>4.0485521243141198E-2</v>
      </c>
      <c r="V1165" s="1">
        <v>13284.497628651299</v>
      </c>
    </row>
    <row r="1166" spans="1:22" x14ac:dyDescent="0.35">
      <c r="A1166" t="s">
        <v>1644</v>
      </c>
      <c r="B1166" t="s">
        <v>35</v>
      </c>
      <c r="C1166" s="1">
        <v>1519.09</v>
      </c>
      <c r="D1166" s="1">
        <v>791.16341227751002</v>
      </c>
      <c r="E1166">
        <v>1044270</v>
      </c>
      <c r="F1166" t="s">
        <v>337</v>
      </c>
      <c r="G1166" t="s">
        <v>68</v>
      </c>
      <c r="H1166" t="s">
        <v>37</v>
      </c>
      <c r="I1166" t="s">
        <v>38</v>
      </c>
      <c r="J1166" t="s">
        <v>39</v>
      </c>
      <c r="K1166" t="s">
        <v>3</v>
      </c>
      <c r="L1166" t="s">
        <v>3</v>
      </c>
      <c r="M1166">
        <v>33.33</v>
      </c>
      <c r="N1166" s="1">
        <v>506.31269700000001</v>
      </c>
      <c r="O1166" s="1">
        <v>263.69476531209398</v>
      </c>
      <c r="P1166" s="1">
        <v>116.025696737321</v>
      </c>
      <c r="Q1166" s="1">
        <v>0</v>
      </c>
      <c r="R1166" s="28">
        <v>4.0485521243141198E-2</v>
      </c>
      <c r="S1166" s="1">
        <v>0</v>
      </c>
      <c r="T1166" s="1">
        <v>147.66906857477301</v>
      </c>
      <c r="U1166" s="28">
        <v>4.0485521243141198E-2</v>
      </c>
      <c r="V1166" s="1">
        <v>153.647527787511</v>
      </c>
    </row>
    <row r="1167" spans="1:22" x14ac:dyDescent="0.35">
      <c r="A1167" t="s">
        <v>1644</v>
      </c>
      <c r="B1167" t="s">
        <v>35</v>
      </c>
      <c r="C1167" s="1">
        <v>1519.09</v>
      </c>
      <c r="D1167" s="1">
        <v>791.16341227751002</v>
      </c>
      <c r="E1167">
        <v>8007589</v>
      </c>
      <c r="F1167" t="s">
        <v>1645</v>
      </c>
      <c r="G1167" s="7" t="s">
        <v>68</v>
      </c>
      <c r="H1167" t="s">
        <v>153</v>
      </c>
      <c r="I1167" t="s">
        <v>154</v>
      </c>
      <c r="J1167" t="s">
        <v>155</v>
      </c>
      <c r="K1167" t="s">
        <v>11</v>
      </c>
      <c r="L1167" t="s">
        <v>11</v>
      </c>
      <c r="M1167">
        <v>33.33</v>
      </c>
      <c r="N1167" s="1">
        <v>506.31269700000001</v>
      </c>
      <c r="O1167" s="1">
        <v>263.69476531209398</v>
      </c>
      <c r="P1167" s="1">
        <v>116.025696737321</v>
      </c>
      <c r="Q1167" s="1">
        <v>0</v>
      </c>
      <c r="R1167" s="28">
        <v>8.1596227039868005E-2</v>
      </c>
      <c r="S1167" s="1">
        <v>0</v>
      </c>
      <c r="T1167" s="1">
        <v>147.66906857477301</v>
      </c>
      <c r="U1167" s="28">
        <v>8.1596227039868005E-2</v>
      </c>
      <c r="V1167" s="1">
        <v>159.718307420966</v>
      </c>
    </row>
    <row r="1168" spans="1:22" x14ac:dyDescent="0.35">
      <c r="A1168" t="s">
        <v>1644</v>
      </c>
      <c r="B1168" t="s">
        <v>35</v>
      </c>
      <c r="C1168" s="1">
        <v>1519.09</v>
      </c>
      <c r="D1168" s="1">
        <v>791.16341227751002</v>
      </c>
      <c r="E1168">
        <v>8007788</v>
      </c>
      <c r="F1168" t="s">
        <v>611</v>
      </c>
      <c r="G1168" s="7" t="s">
        <v>42</v>
      </c>
      <c r="H1168" t="s">
        <v>37</v>
      </c>
      <c r="I1168" t="s">
        <v>38</v>
      </c>
      <c r="J1168" t="s">
        <v>39</v>
      </c>
      <c r="K1168" t="s">
        <v>3</v>
      </c>
      <c r="L1168" t="s">
        <v>3</v>
      </c>
      <c r="M1168">
        <v>33.340000000000003</v>
      </c>
      <c r="N1168" s="1">
        <v>506.464606</v>
      </c>
      <c r="O1168" s="1">
        <v>263.77388165332201</v>
      </c>
      <c r="P1168" s="1">
        <v>116.060507927462</v>
      </c>
      <c r="Q1168" s="1">
        <v>0</v>
      </c>
      <c r="R1168" s="28">
        <v>4.0485521243141198E-2</v>
      </c>
      <c r="S1168" s="1">
        <v>0</v>
      </c>
      <c r="T1168" s="1">
        <v>147.71337372586001</v>
      </c>
      <c r="U1168" s="28">
        <v>4.0485521243141198E-2</v>
      </c>
      <c r="V1168" s="1">
        <v>153.69362665573499</v>
      </c>
    </row>
    <row r="1169" spans="1:22" x14ac:dyDescent="0.35">
      <c r="A1169" t="s">
        <v>1646</v>
      </c>
      <c r="B1169" t="s">
        <v>35</v>
      </c>
      <c r="C1169" s="1">
        <v>35336.699999999997</v>
      </c>
      <c r="D1169" s="1">
        <v>18403.8497723154</v>
      </c>
      <c r="E1169">
        <v>122766</v>
      </c>
      <c r="F1169" t="s">
        <v>176</v>
      </c>
      <c r="G1169" s="7" t="s">
        <v>42</v>
      </c>
      <c r="H1169" t="s">
        <v>107</v>
      </c>
      <c r="I1169" t="s">
        <v>108</v>
      </c>
      <c r="J1169" t="s">
        <v>109</v>
      </c>
      <c r="K1169" t="s">
        <v>9</v>
      </c>
      <c r="L1169" t="s">
        <v>9</v>
      </c>
      <c r="M1169">
        <v>100</v>
      </c>
      <c r="N1169" s="1">
        <v>35336.699999999997</v>
      </c>
      <c r="O1169" s="1">
        <v>18403.8497723154</v>
      </c>
      <c r="P1169" s="1">
        <v>8097.6938998187798</v>
      </c>
      <c r="Q1169" s="1">
        <v>0</v>
      </c>
      <c r="R1169" s="28">
        <v>8.1596227039872807E-2</v>
      </c>
      <c r="S1169" s="1">
        <v>0</v>
      </c>
      <c r="T1169" s="1">
        <v>10306.1558724966</v>
      </c>
      <c r="U1169" s="28">
        <v>8.1596227039872807E-2</v>
      </c>
      <c r="V1169" s="1">
        <v>11147.099306977199</v>
      </c>
    </row>
    <row r="1170" spans="1:22" x14ac:dyDescent="0.35">
      <c r="A1170" t="s">
        <v>1647</v>
      </c>
      <c r="B1170" t="s">
        <v>35</v>
      </c>
      <c r="C1170" s="1">
        <v>165129.46</v>
      </c>
      <c r="D1170" s="1">
        <v>86001.742517653707</v>
      </c>
      <c r="E1170">
        <v>1057101</v>
      </c>
      <c r="F1170" t="s">
        <v>1648</v>
      </c>
      <c r="G1170" s="7" t="s">
        <v>68</v>
      </c>
      <c r="H1170" t="s">
        <v>91</v>
      </c>
      <c r="I1170" t="s">
        <v>92</v>
      </c>
      <c r="J1170" t="s">
        <v>84</v>
      </c>
      <c r="K1170" t="s">
        <v>7</v>
      </c>
      <c r="L1170" t="s">
        <v>7</v>
      </c>
      <c r="M1170">
        <v>25</v>
      </c>
      <c r="N1170" s="1">
        <v>41282.364999999998</v>
      </c>
      <c r="O1170" s="1">
        <v>21500.435629413401</v>
      </c>
      <c r="P1170" s="1">
        <v>9460.1916769419004</v>
      </c>
      <c r="Q1170" s="1">
        <v>0</v>
      </c>
      <c r="R1170" s="28">
        <v>4.5000203846254097E-2</v>
      </c>
      <c r="S1170" s="1">
        <v>0</v>
      </c>
      <c r="T1170" s="1">
        <v>12040.243952471499</v>
      </c>
      <c r="U1170" s="28">
        <v>4.5000203846254097E-2</v>
      </c>
      <c r="V1170" s="1">
        <v>12582.057384691399</v>
      </c>
    </row>
    <row r="1171" spans="1:22" x14ac:dyDescent="0.35">
      <c r="A1171" t="s">
        <v>1647</v>
      </c>
      <c r="B1171" t="s">
        <v>35</v>
      </c>
      <c r="C1171" s="1">
        <v>165129.46</v>
      </c>
      <c r="D1171" s="1">
        <v>86001.742517653707</v>
      </c>
      <c r="E1171">
        <v>90274</v>
      </c>
      <c r="F1171" t="s">
        <v>457</v>
      </c>
      <c r="G1171" s="7" t="s">
        <v>68</v>
      </c>
      <c r="H1171" t="s">
        <v>91</v>
      </c>
      <c r="I1171" t="s">
        <v>92</v>
      </c>
      <c r="J1171" t="s">
        <v>84</v>
      </c>
      <c r="K1171" t="s">
        <v>7</v>
      </c>
      <c r="L1171" t="s">
        <v>7</v>
      </c>
      <c r="M1171">
        <v>25</v>
      </c>
      <c r="N1171" s="1">
        <v>41282.364999999998</v>
      </c>
      <c r="O1171" s="1">
        <v>21500.435629413401</v>
      </c>
      <c r="P1171" s="1">
        <v>9460.1916769419004</v>
      </c>
      <c r="Q1171" s="1">
        <v>0</v>
      </c>
      <c r="R1171" s="28">
        <v>4.5000203846254097E-2</v>
      </c>
      <c r="S1171" s="1">
        <v>0</v>
      </c>
      <c r="T1171" s="1">
        <v>12040.243952471499</v>
      </c>
      <c r="U1171" s="28">
        <v>4.5000203846254097E-2</v>
      </c>
      <c r="V1171" s="1">
        <v>12582.057384691399</v>
      </c>
    </row>
    <row r="1172" spans="1:22" x14ac:dyDescent="0.35">
      <c r="A1172" t="s">
        <v>1647</v>
      </c>
      <c r="B1172" t="s">
        <v>35</v>
      </c>
      <c r="C1172" s="1">
        <v>165129.46</v>
      </c>
      <c r="D1172" s="1">
        <v>86001.742517653707</v>
      </c>
      <c r="E1172">
        <v>1056830</v>
      </c>
      <c r="F1172" t="s">
        <v>593</v>
      </c>
      <c r="G1172" s="7" t="s">
        <v>42</v>
      </c>
      <c r="H1172" t="s">
        <v>91</v>
      </c>
      <c r="I1172" t="s">
        <v>92</v>
      </c>
      <c r="J1172" t="s">
        <v>84</v>
      </c>
      <c r="K1172" t="s">
        <v>7</v>
      </c>
      <c r="L1172" t="s">
        <v>7</v>
      </c>
      <c r="M1172">
        <v>50</v>
      </c>
      <c r="N1172" s="1">
        <v>82564.73</v>
      </c>
      <c r="O1172" s="1">
        <v>43000.871258826897</v>
      </c>
      <c r="P1172" s="1">
        <v>18920.383353883801</v>
      </c>
      <c r="Q1172" s="1">
        <v>0</v>
      </c>
      <c r="R1172" s="28">
        <v>4.5000203846254097E-2</v>
      </c>
      <c r="S1172" s="1">
        <v>0</v>
      </c>
      <c r="T1172" s="1">
        <v>24080.4879049431</v>
      </c>
      <c r="U1172" s="28">
        <v>4.5000203846254097E-2</v>
      </c>
      <c r="V1172" s="1">
        <v>25164.114769382799</v>
      </c>
    </row>
    <row r="1173" spans="1:22" x14ac:dyDescent="0.35">
      <c r="A1173" t="s">
        <v>1649</v>
      </c>
      <c r="B1173" t="s">
        <v>35</v>
      </c>
      <c r="C1173" s="1">
        <v>6817.79</v>
      </c>
      <c r="D1173" s="1">
        <v>3550.8008087680701</v>
      </c>
      <c r="E1173">
        <v>8005320</v>
      </c>
      <c r="F1173" t="s">
        <v>48</v>
      </c>
      <c r="G1173" s="7" t="s">
        <v>68</v>
      </c>
      <c r="H1173" t="s">
        <v>49</v>
      </c>
      <c r="I1173" t="s">
        <v>50</v>
      </c>
      <c r="J1173" t="s">
        <v>39</v>
      </c>
      <c r="K1173" t="s">
        <v>3</v>
      </c>
      <c r="L1173" t="s">
        <v>3</v>
      </c>
      <c r="M1173">
        <v>70</v>
      </c>
      <c r="N1173" s="1">
        <v>4772.4530000000004</v>
      </c>
      <c r="O1173" s="1">
        <v>2485.5605661376499</v>
      </c>
      <c r="P1173" s="1">
        <v>1093.6466491005699</v>
      </c>
      <c r="Q1173" s="1">
        <v>0</v>
      </c>
      <c r="R1173" s="28">
        <v>4.0485521243141198E-2</v>
      </c>
      <c r="S1173" s="1">
        <v>0</v>
      </c>
      <c r="T1173" s="1">
        <v>1391.91391703708</v>
      </c>
      <c r="U1173" s="28">
        <v>4.0485521243141198E-2</v>
      </c>
      <c r="V1173" s="1">
        <v>1448.2662774939099</v>
      </c>
    </row>
    <row r="1174" spans="1:22" x14ac:dyDescent="0.35">
      <c r="A1174" t="s">
        <v>1649</v>
      </c>
      <c r="B1174" t="s">
        <v>35</v>
      </c>
      <c r="C1174" s="1">
        <v>6817.79</v>
      </c>
      <c r="D1174" s="1">
        <v>3550.8008087680701</v>
      </c>
      <c r="E1174">
        <v>1275587</v>
      </c>
      <c r="F1174" t="s">
        <v>197</v>
      </c>
      <c r="G1174" s="7" t="s">
        <v>42</v>
      </c>
      <c r="H1174" t="s">
        <v>49</v>
      </c>
      <c r="I1174" t="s">
        <v>50</v>
      </c>
      <c r="J1174" t="s">
        <v>39</v>
      </c>
      <c r="K1174" t="s">
        <v>3</v>
      </c>
      <c r="L1174" t="s">
        <v>3</v>
      </c>
      <c r="M1174">
        <v>30</v>
      </c>
      <c r="N1174" s="1">
        <v>2045.337</v>
      </c>
      <c r="O1174" s="1">
        <v>1065.24024263042</v>
      </c>
      <c r="P1174" s="1">
        <v>468.70570675738497</v>
      </c>
      <c r="Q1174" s="1">
        <v>0</v>
      </c>
      <c r="R1174" s="28">
        <v>4.0485521243141198E-2</v>
      </c>
      <c r="S1174" s="1">
        <v>0</v>
      </c>
      <c r="T1174" s="1">
        <v>596.534535873035</v>
      </c>
      <c r="U1174" s="28">
        <v>4.0485521243141198E-2</v>
      </c>
      <c r="V1174" s="1">
        <v>620.68554749738996</v>
      </c>
    </row>
    <row r="1175" spans="1:22" x14ac:dyDescent="0.35">
      <c r="A1175" t="s">
        <v>1650</v>
      </c>
      <c r="B1175" t="s">
        <v>35</v>
      </c>
      <c r="C1175" s="1">
        <v>2373.44</v>
      </c>
      <c r="D1175" s="1">
        <v>1236.1208942432199</v>
      </c>
      <c r="E1175">
        <v>8005320</v>
      </c>
      <c r="F1175" t="s">
        <v>48</v>
      </c>
      <c r="G1175" s="7" t="s">
        <v>42</v>
      </c>
      <c r="H1175" t="s">
        <v>49</v>
      </c>
      <c r="I1175" t="s">
        <v>50</v>
      </c>
      <c r="J1175" t="s">
        <v>39</v>
      </c>
      <c r="K1175" t="s">
        <v>3</v>
      </c>
      <c r="L1175" t="s">
        <v>3</v>
      </c>
      <c r="M1175">
        <v>70</v>
      </c>
      <c r="N1175" s="1">
        <v>1661.4079999999999</v>
      </c>
      <c r="O1175" s="1">
        <v>865.28462597025396</v>
      </c>
      <c r="P1175" s="1">
        <v>380.72523542691198</v>
      </c>
      <c r="Q1175" s="1">
        <v>0</v>
      </c>
      <c r="R1175" s="28">
        <v>4.0485521243141198E-2</v>
      </c>
      <c r="S1175" s="1">
        <v>0</v>
      </c>
      <c r="T1175" s="1">
        <v>484.55939054334198</v>
      </c>
      <c r="U1175" s="28">
        <v>4.0485521243141198E-2</v>
      </c>
      <c r="V1175" s="1">
        <v>504.17703004274802</v>
      </c>
    </row>
    <row r="1176" spans="1:22" x14ac:dyDescent="0.35">
      <c r="A1176" t="s">
        <v>1650</v>
      </c>
      <c r="B1176" t="s">
        <v>35</v>
      </c>
      <c r="C1176" s="1">
        <v>2373.44</v>
      </c>
      <c r="D1176" s="1">
        <v>1236.1208942432199</v>
      </c>
      <c r="E1176">
        <v>1275587</v>
      </c>
      <c r="F1176" t="s">
        <v>197</v>
      </c>
      <c r="G1176" s="7" t="s">
        <v>68</v>
      </c>
      <c r="H1176" t="s">
        <v>49</v>
      </c>
      <c r="I1176" t="s">
        <v>50</v>
      </c>
      <c r="J1176" t="s">
        <v>39</v>
      </c>
      <c r="K1176" t="s">
        <v>3</v>
      </c>
      <c r="L1176" t="s">
        <v>3</v>
      </c>
      <c r="M1176">
        <v>30</v>
      </c>
      <c r="N1176" s="1">
        <v>712.03200000000004</v>
      </c>
      <c r="O1176" s="1">
        <v>370.83626827296598</v>
      </c>
      <c r="P1176" s="1">
        <v>163.16795804010499</v>
      </c>
      <c r="Q1176" s="1">
        <v>0</v>
      </c>
      <c r="R1176" s="28">
        <v>4.0485521243141198E-2</v>
      </c>
      <c r="S1176" s="1">
        <v>0</v>
      </c>
      <c r="T1176" s="1">
        <v>207.66831023286099</v>
      </c>
      <c r="U1176" s="28">
        <v>4.0485521243141198E-2</v>
      </c>
      <c r="V1176" s="1">
        <v>216.07587001832101</v>
      </c>
    </row>
    <row r="1177" spans="1:22" x14ac:dyDescent="0.35">
      <c r="A1177" t="s">
        <v>1651</v>
      </c>
      <c r="B1177" t="s">
        <v>35</v>
      </c>
      <c r="C1177" s="1">
        <v>6817.78</v>
      </c>
      <c r="D1177" s="1">
        <v>3550.7956006275899</v>
      </c>
      <c r="E1177">
        <v>8005320</v>
      </c>
      <c r="F1177" t="s">
        <v>48</v>
      </c>
      <c r="G1177" s="7" t="s">
        <v>68</v>
      </c>
      <c r="H1177" t="s">
        <v>49</v>
      </c>
      <c r="I1177" t="s">
        <v>50</v>
      </c>
      <c r="J1177" t="s">
        <v>39</v>
      </c>
      <c r="K1177" t="s">
        <v>3</v>
      </c>
      <c r="L1177" t="s">
        <v>3</v>
      </c>
      <c r="M1177">
        <v>70</v>
      </c>
      <c r="N1177" s="1">
        <v>4772.4459999999999</v>
      </c>
      <c r="O1177" s="1">
        <v>2485.55692043931</v>
      </c>
      <c r="P1177" s="1">
        <v>1093.6450449933</v>
      </c>
      <c r="Q1177" s="1">
        <v>0</v>
      </c>
      <c r="R1177" s="28">
        <v>4.0485521243141198E-2</v>
      </c>
      <c r="S1177" s="1">
        <v>0</v>
      </c>
      <c r="T1177" s="1">
        <v>1391.9118754460101</v>
      </c>
      <c r="U1177" s="28">
        <v>4.0485521243141198E-2</v>
      </c>
      <c r="V1177" s="1">
        <v>1448.2641532479599</v>
      </c>
    </row>
    <row r="1178" spans="1:22" x14ac:dyDescent="0.35">
      <c r="A1178" t="s">
        <v>1651</v>
      </c>
      <c r="B1178" t="s">
        <v>35</v>
      </c>
      <c r="C1178" s="1">
        <v>6817.78</v>
      </c>
      <c r="D1178" s="1">
        <v>3550.7956006275899</v>
      </c>
      <c r="E1178" s="7">
        <v>1275587</v>
      </c>
      <c r="F1178" t="s">
        <v>197</v>
      </c>
      <c r="G1178" s="7" t="s">
        <v>42</v>
      </c>
      <c r="H1178" t="s">
        <v>49</v>
      </c>
      <c r="I1178" s="7" t="s">
        <v>50</v>
      </c>
      <c r="J1178" s="7" t="s">
        <v>39</v>
      </c>
      <c r="K1178" t="s">
        <v>3</v>
      </c>
      <c r="L1178" t="s">
        <v>3</v>
      </c>
      <c r="M1178">
        <v>30</v>
      </c>
      <c r="N1178" s="1">
        <v>2045.3340000000001</v>
      </c>
      <c r="O1178" s="1">
        <v>1065.2386801882799</v>
      </c>
      <c r="P1178" s="1">
        <v>468.70501928284301</v>
      </c>
      <c r="Q1178" s="1">
        <v>0</v>
      </c>
      <c r="R1178" s="28">
        <v>4.0485521243141198E-2</v>
      </c>
      <c r="S1178" s="1">
        <v>0</v>
      </c>
      <c r="T1178" s="1">
        <v>596.53366090543705</v>
      </c>
      <c r="U1178" s="28">
        <v>4.0485521243141198E-2</v>
      </c>
      <c r="V1178" s="1">
        <v>620.68463710627304</v>
      </c>
    </row>
    <row r="1179" spans="1:22" x14ac:dyDescent="0.35">
      <c r="A1179" t="s">
        <v>1652</v>
      </c>
      <c r="B1179" t="s">
        <v>35</v>
      </c>
      <c r="C1179" s="1">
        <v>2.0372679238045401E-12</v>
      </c>
      <c r="D1179" s="1">
        <v>1.0610377543929101E-12</v>
      </c>
      <c r="E1179">
        <v>190228</v>
      </c>
      <c r="F1179" t="s">
        <v>1471</v>
      </c>
      <c r="G1179" s="7" t="s">
        <v>42</v>
      </c>
      <c r="H1179" t="s">
        <v>84</v>
      </c>
      <c r="I1179" t="s">
        <v>7</v>
      </c>
      <c r="J1179" t="s">
        <v>84</v>
      </c>
      <c r="K1179" t="s">
        <v>7</v>
      </c>
      <c r="L1179" t="s">
        <v>7</v>
      </c>
      <c r="M1179">
        <v>100</v>
      </c>
      <c r="N1179" s="1">
        <v>2.0372679238045401E-12</v>
      </c>
      <c r="O1179" s="1">
        <v>1.0610377543929101E-12</v>
      </c>
      <c r="P1179" s="1">
        <v>4.6685661193288E-13</v>
      </c>
      <c r="Q1179" s="1">
        <v>0</v>
      </c>
      <c r="R1179" s="28">
        <v>4.5000203846254097E-2</v>
      </c>
      <c r="S1179" s="1">
        <v>0</v>
      </c>
      <c r="T1179" s="1">
        <v>5.9418114246002996E-13</v>
      </c>
      <c r="U1179" s="28">
        <v>4.5000203846254097E-2</v>
      </c>
      <c r="V1179" s="1">
        <v>6.2091941499233104E-13</v>
      </c>
    </row>
    <row r="1180" spans="1:22" x14ac:dyDescent="0.35">
      <c r="A1180" t="s">
        <v>1653</v>
      </c>
      <c r="B1180" t="s">
        <v>35</v>
      </c>
      <c r="C1180" s="1">
        <v>9164.1299999999992</v>
      </c>
      <c r="D1180" s="1">
        <v>4772.8076423086804</v>
      </c>
      <c r="E1180">
        <v>161499</v>
      </c>
      <c r="F1180" t="s">
        <v>327</v>
      </c>
      <c r="G1180" s="7" t="s">
        <v>68</v>
      </c>
      <c r="H1180" t="s">
        <v>180</v>
      </c>
      <c r="I1180" t="s">
        <v>10</v>
      </c>
      <c r="J1180" t="s">
        <v>180</v>
      </c>
      <c r="K1180" t="s">
        <v>10</v>
      </c>
      <c r="L1180" t="s">
        <v>10</v>
      </c>
      <c r="M1180">
        <v>0</v>
      </c>
      <c r="N1180" s="1">
        <v>0</v>
      </c>
      <c r="O1180" s="1">
        <v>0</v>
      </c>
      <c r="P1180" s="1">
        <v>0</v>
      </c>
      <c r="Q1180" s="1">
        <v>0</v>
      </c>
      <c r="R1180" s="28">
        <v>8.1426092723477894E-2</v>
      </c>
      <c r="S1180" s="1">
        <v>0</v>
      </c>
      <c r="T1180" s="1">
        <v>0</v>
      </c>
      <c r="U1180" s="28">
        <v>8.1426092723477894E-2</v>
      </c>
      <c r="V1180" s="1">
        <v>0</v>
      </c>
    </row>
    <row r="1181" spans="1:22" x14ac:dyDescent="0.35">
      <c r="A1181" t="s">
        <v>1653</v>
      </c>
      <c r="B1181" t="s">
        <v>35</v>
      </c>
      <c r="C1181" s="1">
        <v>9164.1299999999992</v>
      </c>
      <c r="D1181" s="1">
        <v>4772.8076423086804</v>
      </c>
      <c r="E1181">
        <v>161499</v>
      </c>
      <c r="F1181" t="s">
        <v>327</v>
      </c>
      <c r="G1181" t="s">
        <v>42</v>
      </c>
      <c r="H1181" t="s">
        <v>301</v>
      </c>
      <c r="I1181" t="s">
        <v>302</v>
      </c>
      <c r="J1181" t="s">
        <v>180</v>
      </c>
      <c r="K1181" t="s">
        <v>10</v>
      </c>
      <c r="L1181" t="s">
        <v>10</v>
      </c>
      <c r="M1181">
        <v>100</v>
      </c>
      <c r="N1181" s="1">
        <v>9164.1299999999992</v>
      </c>
      <c r="O1181" s="1">
        <v>4772.8076423086804</v>
      </c>
      <c r="P1181" s="1">
        <v>2100.0353626158198</v>
      </c>
      <c r="Q1181" s="1">
        <v>0</v>
      </c>
      <c r="R1181" s="28">
        <v>8.1426092723477894E-2</v>
      </c>
      <c r="S1181" s="1">
        <v>0</v>
      </c>
      <c r="T1181" s="1">
        <v>2672.7722796928601</v>
      </c>
      <c r="U1181" s="28">
        <v>8.1426092723477894E-2</v>
      </c>
      <c r="V1181" s="1">
        <v>2890.4056831678699</v>
      </c>
    </row>
    <row r="1182" spans="1:22" x14ac:dyDescent="0.35">
      <c r="A1182" t="s">
        <v>1654</v>
      </c>
      <c r="B1182" t="s">
        <v>35</v>
      </c>
      <c r="C1182" s="1">
        <v>1296.3499999999999</v>
      </c>
      <c r="D1182" s="1">
        <v>675.15729121115203</v>
      </c>
      <c r="E1182">
        <v>166810</v>
      </c>
      <c r="F1182" t="s">
        <v>670</v>
      </c>
      <c r="G1182" s="7" t="s">
        <v>42</v>
      </c>
      <c r="H1182" t="s">
        <v>405</v>
      </c>
      <c r="I1182" t="s">
        <v>406</v>
      </c>
      <c r="J1182" t="s">
        <v>75</v>
      </c>
      <c r="K1182" t="s">
        <v>2</v>
      </c>
      <c r="L1182" t="s">
        <v>2</v>
      </c>
      <c r="M1182">
        <v>100</v>
      </c>
      <c r="N1182" s="1">
        <v>1296.3499999999999</v>
      </c>
      <c r="O1182" s="1">
        <v>675.15729121115203</v>
      </c>
      <c r="P1182" s="1">
        <v>297.06920813290702</v>
      </c>
      <c r="Q1182" s="1">
        <v>0</v>
      </c>
      <c r="R1182" s="28">
        <v>-0.17221561576812999</v>
      </c>
      <c r="S1182" s="1">
        <v>0</v>
      </c>
      <c r="T1182" s="1">
        <v>378.08808307824501</v>
      </c>
      <c r="U1182" s="28">
        <v>-0.17221561576812999</v>
      </c>
      <c r="V1182" s="1">
        <v>312.97541103633301</v>
      </c>
    </row>
    <row r="1183" spans="1:22" x14ac:dyDescent="0.35">
      <c r="A1183" t="s">
        <v>1655</v>
      </c>
      <c r="B1183" t="s">
        <v>35</v>
      </c>
      <c r="C1183" s="1">
        <v>56195.62</v>
      </c>
      <c r="D1183" s="1">
        <v>29267.468335813101</v>
      </c>
      <c r="E1183">
        <v>8012836</v>
      </c>
      <c r="F1183" t="s">
        <v>1656</v>
      </c>
      <c r="G1183" s="7" t="s">
        <v>42</v>
      </c>
      <c r="H1183" t="s">
        <v>126</v>
      </c>
      <c r="I1183" t="s">
        <v>127</v>
      </c>
      <c r="J1183" t="s">
        <v>109</v>
      </c>
      <c r="K1183" t="s">
        <v>9</v>
      </c>
      <c r="L1183" t="s">
        <v>9</v>
      </c>
      <c r="M1183">
        <v>100</v>
      </c>
      <c r="N1183" s="1">
        <v>56195.62</v>
      </c>
      <c r="O1183" s="1">
        <v>29267.468335813101</v>
      </c>
      <c r="P1183" s="1">
        <v>12877.686067757801</v>
      </c>
      <c r="Q1183" s="1">
        <v>0</v>
      </c>
      <c r="R1183" s="28">
        <v>8.1596227039872807E-2</v>
      </c>
      <c r="S1183" s="1">
        <v>0</v>
      </c>
      <c r="T1183" s="1">
        <v>16389.7822680553</v>
      </c>
      <c r="U1183" s="28">
        <v>8.1596227039872807E-2</v>
      </c>
      <c r="V1183" s="1">
        <v>17727.126663133698</v>
      </c>
    </row>
    <row r="1184" spans="1:22" x14ac:dyDescent="0.35">
      <c r="A1184" t="s">
        <v>1657</v>
      </c>
      <c r="B1184" t="s">
        <v>35</v>
      </c>
      <c r="C1184" s="1">
        <v>38502.89</v>
      </c>
      <c r="D1184" s="1">
        <v>20052.8460031635</v>
      </c>
      <c r="E1184">
        <v>149877</v>
      </c>
      <c r="F1184" t="s">
        <v>1658</v>
      </c>
      <c r="G1184" s="7" t="s">
        <v>42</v>
      </c>
      <c r="H1184" t="s">
        <v>143</v>
      </c>
      <c r="I1184" t="s">
        <v>144</v>
      </c>
      <c r="J1184" t="s">
        <v>84</v>
      </c>
      <c r="K1184" t="s">
        <v>7</v>
      </c>
      <c r="L1184" t="s">
        <v>7</v>
      </c>
      <c r="M1184">
        <v>100</v>
      </c>
      <c r="N1184" s="1">
        <v>38502.89</v>
      </c>
      <c r="O1184" s="1">
        <v>20052.8460031635</v>
      </c>
      <c r="P1184" s="1">
        <v>8823.2522413919396</v>
      </c>
      <c r="Q1184" s="1">
        <v>0</v>
      </c>
      <c r="R1184" s="28">
        <v>4.5000203846254097E-2</v>
      </c>
      <c r="S1184" s="1">
        <v>0</v>
      </c>
      <c r="T1184" s="1">
        <v>11229.593761771601</v>
      </c>
      <c r="U1184" s="28">
        <v>4.5000203846254097E-2</v>
      </c>
      <c r="V1184" s="1">
        <v>11734.927770161899</v>
      </c>
    </row>
    <row r="1185" spans="1:22" x14ac:dyDescent="0.35">
      <c r="A1185" t="s">
        <v>1659</v>
      </c>
      <c r="B1185" t="s">
        <v>35</v>
      </c>
      <c r="C1185" s="1">
        <v>47738.19</v>
      </c>
      <c r="D1185" s="1">
        <v>24862.719981273101</v>
      </c>
      <c r="E1185">
        <v>161499</v>
      </c>
      <c r="F1185" t="s">
        <v>327</v>
      </c>
      <c r="G1185" s="7" t="s">
        <v>68</v>
      </c>
      <c r="H1185" t="s">
        <v>178</v>
      </c>
      <c r="I1185" t="s">
        <v>179</v>
      </c>
      <c r="J1185" t="s">
        <v>180</v>
      </c>
      <c r="K1185" t="s">
        <v>10</v>
      </c>
      <c r="L1185" t="s">
        <v>10</v>
      </c>
      <c r="M1185">
        <v>50</v>
      </c>
      <c r="N1185" s="1">
        <v>23869.095000000001</v>
      </c>
      <c r="O1185" s="1">
        <v>12431.3599906366</v>
      </c>
      <c r="P1185" s="1">
        <v>5469.7983958800996</v>
      </c>
      <c r="Q1185" s="1">
        <v>0</v>
      </c>
      <c r="R1185" s="28">
        <v>8.1426092723477894E-2</v>
      </c>
      <c r="S1185" s="1">
        <v>0</v>
      </c>
      <c r="T1185" s="1">
        <v>6961.5615947565002</v>
      </c>
      <c r="U1185" s="28">
        <v>8.1426092723477894E-2</v>
      </c>
      <c r="V1185" s="1">
        <v>7528.4143546713403</v>
      </c>
    </row>
    <row r="1186" spans="1:22" x14ac:dyDescent="0.35">
      <c r="A1186" t="s">
        <v>1659</v>
      </c>
      <c r="B1186" t="s">
        <v>35</v>
      </c>
      <c r="C1186" s="1">
        <v>47738.19</v>
      </c>
      <c r="D1186" s="1">
        <v>24862.719981273101</v>
      </c>
      <c r="E1186">
        <v>884900</v>
      </c>
      <c r="F1186" t="s">
        <v>1405</v>
      </c>
      <c r="G1186" t="s">
        <v>42</v>
      </c>
      <c r="H1186" t="s">
        <v>178</v>
      </c>
      <c r="I1186" t="s">
        <v>179</v>
      </c>
      <c r="J1186" t="s">
        <v>180</v>
      </c>
      <c r="K1186" t="s">
        <v>10</v>
      </c>
      <c r="L1186" t="s">
        <v>10</v>
      </c>
      <c r="M1186">
        <v>50</v>
      </c>
      <c r="N1186" s="1">
        <v>23869.095000000001</v>
      </c>
      <c r="O1186" s="1">
        <v>12431.3599906366</v>
      </c>
      <c r="P1186" s="1">
        <v>5469.7983958800996</v>
      </c>
      <c r="Q1186" s="1">
        <v>0</v>
      </c>
      <c r="R1186" s="28">
        <v>8.1426092723477894E-2</v>
      </c>
      <c r="S1186" s="1">
        <v>0</v>
      </c>
      <c r="T1186" s="1">
        <v>6961.5615947565002</v>
      </c>
      <c r="U1186" s="28">
        <v>8.1426092723477894E-2</v>
      </c>
      <c r="V1186" s="1">
        <v>7528.4143546713403</v>
      </c>
    </row>
    <row r="1187" spans="1:22" x14ac:dyDescent="0.35">
      <c r="A1187" t="s">
        <v>1660</v>
      </c>
      <c r="B1187" t="s">
        <v>35</v>
      </c>
      <c r="C1187" s="1">
        <v>14402.8</v>
      </c>
      <c r="D1187" s="1">
        <v>7501.1805714938</v>
      </c>
      <c r="E1187">
        <v>89218</v>
      </c>
      <c r="F1187" t="s">
        <v>204</v>
      </c>
      <c r="G1187" s="7" t="s">
        <v>42</v>
      </c>
      <c r="H1187" t="s">
        <v>153</v>
      </c>
      <c r="I1187" t="s">
        <v>154</v>
      </c>
      <c r="J1187" t="s">
        <v>155</v>
      </c>
      <c r="K1187" t="s">
        <v>11</v>
      </c>
      <c r="L1187" t="s">
        <v>11</v>
      </c>
      <c r="M1187">
        <v>100</v>
      </c>
      <c r="N1187" s="1">
        <v>14402.8</v>
      </c>
      <c r="O1187" s="1">
        <v>7501.1805714938</v>
      </c>
      <c r="P1187" s="1">
        <v>3300.51945145727</v>
      </c>
      <c r="Q1187" s="1">
        <v>0</v>
      </c>
      <c r="R1187" s="28">
        <v>8.1596227039868005E-2</v>
      </c>
      <c r="S1187" s="1">
        <v>0</v>
      </c>
      <c r="T1187" s="1">
        <v>4200.6611200365296</v>
      </c>
      <c r="U1187" s="28">
        <v>8.1596227039868005E-2</v>
      </c>
      <c r="V1187" s="1">
        <v>4543.4192185045704</v>
      </c>
    </row>
    <row r="1188" spans="1:22" x14ac:dyDescent="0.35">
      <c r="A1188" t="s">
        <v>1661</v>
      </c>
      <c r="B1188" t="s">
        <v>35</v>
      </c>
      <c r="C1188" s="1">
        <v>986.2</v>
      </c>
      <c r="D1188" s="1">
        <v>513.62681420329295</v>
      </c>
      <c r="E1188">
        <v>8007788</v>
      </c>
      <c r="F1188" t="s">
        <v>611</v>
      </c>
      <c r="G1188" s="7" t="s">
        <v>42</v>
      </c>
      <c r="H1188" t="s">
        <v>37</v>
      </c>
      <c r="I1188" t="s">
        <v>38</v>
      </c>
      <c r="J1188" t="s">
        <v>39</v>
      </c>
      <c r="K1188" t="s">
        <v>3</v>
      </c>
      <c r="L1188" t="s">
        <v>3</v>
      </c>
      <c r="M1188">
        <v>100</v>
      </c>
      <c r="N1188" s="1">
        <v>986.2</v>
      </c>
      <c r="O1188" s="1">
        <v>513.62681420329295</v>
      </c>
      <c r="P1188" s="1">
        <v>225.995798249449</v>
      </c>
      <c r="Q1188" s="1">
        <v>0</v>
      </c>
      <c r="R1188" s="28">
        <v>4.0485521243141198E-2</v>
      </c>
      <c r="S1188" s="1">
        <v>0</v>
      </c>
      <c r="T1188" s="1">
        <v>287.63101595384398</v>
      </c>
      <c r="U1188" s="28">
        <v>4.0485521243141198E-2</v>
      </c>
      <c r="V1188" s="1">
        <v>299.27590756043003</v>
      </c>
    </row>
    <row r="1189" spans="1:22" x14ac:dyDescent="0.35">
      <c r="A1189" t="s">
        <v>1662</v>
      </c>
      <c r="B1189" t="s">
        <v>35</v>
      </c>
      <c r="C1189" s="1">
        <v>3053.53</v>
      </c>
      <c r="D1189" s="1">
        <v>1590.3213201928399</v>
      </c>
      <c r="E1189">
        <v>1219509</v>
      </c>
      <c r="F1189" t="s">
        <v>363</v>
      </c>
      <c r="G1189" s="7" t="s">
        <v>42</v>
      </c>
      <c r="H1189" t="s">
        <v>95</v>
      </c>
      <c r="I1189" t="s">
        <v>96</v>
      </c>
      <c r="J1189" t="s">
        <v>84</v>
      </c>
      <c r="K1189" t="s">
        <v>7</v>
      </c>
      <c r="L1189" t="s">
        <v>7</v>
      </c>
      <c r="M1189">
        <v>100</v>
      </c>
      <c r="N1189" s="1">
        <v>3053.53</v>
      </c>
      <c r="O1189" s="1">
        <v>1590.3213201928399</v>
      </c>
      <c r="P1189" s="1">
        <v>699.74138088484995</v>
      </c>
      <c r="Q1189" s="1">
        <v>0</v>
      </c>
      <c r="R1189" s="28">
        <v>4.5000203846254097E-2</v>
      </c>
      <c r="S1189" s="1">
        <v>0</v>
      </c>
      <c r="T1189" s="1">
        <v>890.57993930799</v>
      </c>
      <c r="U1189" s="28">
        <v>4.5000203846254097E-2</v>
      </c>
      <c r="V1189" s="1">
        <v>930.65621811823496</v>
      </c>
    </row>
    <row r="1190" spans="1:22" x14ac:dyDescent="0.35">
      <c r="A1190" t="s">
        <v>1663</v>
      </c>
      <c r="B1190" t="s">
        <v>35</v>
      </c>
      <c r="C1190" s="1">
        <v>14028.36</v>
      </c>
      <c r="D1190" s="1">
        <v>7306.1669593357401</v>
      </c>
      <c r="E1190">
        <v>957705</v>
      </c>
      <c r="F1190" t="s">
        <v>297</v>
      </c>
      <c r="G1190" s="7" t="s">
        <v>42</v>
      </c>
      <c r="H1190" t="s">
        <v>178</v>
      </c>
      <c r="I1190" t="s">
        <v>179</v>
      </c>
      <c r="J1190" t="s">
        <v>180</v>
      </c>
      <c r="K1190" t="s">
        <v>10</v>
      </c>
      <c r="L1190" t="s">
        <v>10</v>
      </c>
      <c r="M1190">
        <v>100</v>
      </c>
      <c r="N1190" s="1">
        <v>14028.36</v>
      </c>
      <c r="O1190" s="1">
        <v>7306.1669593357401</v>
      </c>
      <c r="P1190" s="1">
        <v>3214.7134621077298</v>
      </c>
      <c r="Q1190" s="1">
        <v>0</v>
      </c>
      <c r="R1190" s="28">
        <v>8.1426092723477894E-2</v>
      </c>
      <c r="S1190" s="1">
        <v>0</v>
      </c>
      <c r="T1190" s="1">
        <v>4091.4534972280098</v>
      </c>
      <c r="U1190" s="28">
        <v>8.1426092723477894E-2</v>
      </c>
      <c r="V1190" s="1">
        <v>4424.6045690670999</v>
      </c>
    </row>
    <row r="1191" spans="1:22" x14ac:dyDescent="0.35">
      <c r="A1191" t="s">
        <v>1664</v>
      </c>
      <c r="B1191" t="s">
        <v>35</v>
      </c>
      <c r="C1191" s="1">
        <v>3782.63</v>
      </c>
      <c r="D1191" s="1">
        <v>1970.0468426382099</v>
      </c>
      <c r="E1191">
        <v>1219509</v>
      </c>
      <c r="F1191" t="s">
        <v>363</v>
      </c>
      <c r="G1191" t="s">
        <v>42</v>
      </c>
      <c r="H1191" t="s">
        <v>95</v>
      </c>
      <c r="I1191" t="s">
        <v>96</v>
      </c>
      <c r="J1191" t="s">
        <v>84</v>
      </c>
      <c r="K1191" t="s">
        <v>7</v>
      </c>
      <c r="L1191" t="s">
        <v>7</v>
      </c>
      <c r="M1191">
        <v>100</v>
      </c>
      <c r="N1191" s="1">
        <v>3782.63</v>
      </c>
      <c r="O1191" s="1">
        <v>1970.0468426382099</v>
      </c>
      <c r="P1191" s="1">
        <v>866.82061076081197</v>
      </c>
      <c r="Q1191" s="1">
        <v>0</v>
      </c>
      <c r="R1191" s="28">
        <v>4.5000203846254097E-2</v>
      </c>
      <c r="S1191" s="1">
        <v>0</v>
      </c>
      <c r="T1191" s="1">
        <v>1103.2262318774001</v>
      </c>
      <c r="U1191" s="28">
        <v>4.5000203846254097E-2</v>
      </c>
      <c r="V1191" s="1">
        <v>1152.8716372004201</v>
      </c>
    </row>
    <row r="1192" spans="1:22" x14ac:dyDescent="0.35">
      <c r="A1192" t="s">
        <v>1665</v>
      </c>
      <c r="B1192" t="s">
        <v>35</v>
      </c>
      <c r="C1192" s="1">
        <v>13047.23</v>
      </c>
      <c r="D1192" s="1">
        <v>6795.1806723561403</v>
      </c>
      <c r="E1192">
        <v>1398939</v>
      </c>
      <c r="F1192" t="s">
        <v>1091</v>
      </c>
      <c r="G1192" s="7" t="s">
        <v>42</v>
      </c>
      <c r="H1192" t="s">
        <v>149</v>
      </c>
      <c r="I1192" t="s">
        <v>150</v>
      </c>
      <c r="J1192" t="s">
        <v>71</v>
      </c>
      <c r="K1192" t="s">
        <v>13</v>
      </c>
      <c r="L1192" t="s">
        <v>13</v>
      </c>
      <c r="M1192">
        <v>100</v>
      </c>
      <c r="N1192" s="1">
        <v>13047.23</v>
      </c>
      <c r="O1192" s="1">
        <v>6795.1806723561403</v>
      </c>
      <c r="P1192" s="1">
        <v>2989.8794958366998</v>
      </c>
      <c r="Q1192" s="1">
        <v>0</v>
      </c>
      <c r="R1192" s="28">
        <v>-0.33101431016382799</v>
      </c>
      <c r="S1192" s="1">
        <v>0</v>
      </c>
      <c r="T1192" s="1">
        <v>3805.3011765194401</v>
      </c>
      <c r="U1192" s="28">
        <v>-0.33101431016382799</v>
      </c>
      <c r="V1192" s="1">
        <v>2545.69203260825</v>
      </c>
    </row>
    <row r="1193" spans="1:22" x14ac:dyDescent="0.35">
      <c r="A1193" t="s">
        <v>1666</v>
      </c>
      <c r="B1193" t="s">
        <v>35</v>
      </c>
      <c r="C1193" s="1">
        <v>7274.04</v>
      </c>
      <c r="D1193" s="1">
        <v>3788.4222181984601</v>
      </c>
      <c r="E1193">
        <v>1389876</v>
      </c>
      <c r="F1193" t="s">
        <v>348</v>
      </c>
      <c r="G1193" s="7" t="s">
        <v>68</v>
      </c>
      <c r="H1193" t="s">
        <v>95</v>
      </c>
      <c r="I1193" t="s">
        <v>96</v>
      </c>
      <c r="J1193" t="s">
        <v>84</v>
      </c>
      <c r="K1193" t="s">
        <v>7</v>
      </c>
      <c r="L1193" t="s">
        <v>7</v>
      </c>
      <c r="M1193">
        <v>30</v>
      </c>
      <c r="N1193" s="1">
        <v>2182.212</v>
      </c>
      <c r="O1193" s="1">
        <v>1136.52666545954</v>
      </c>
      <c r="P1193" s="1">
        <v>500.07173280219803</v>
      </c>
      <c r="Q1193" s="1">
        <v>0</v>
      </c>
      <c r="R1193" s="28">
        <v>4.5000203846254097E-2</v>
      </c>
      <c r="S1193" s="1">
        <v>0</v>
      </c>
      <c r="T1193" s="1">
        <v>636.45493265734206</v>
      </c>
      <c r="U1193" s="28">
        <v>4.5000203846254097E-2</v>
      </c>
      <c r="V1193" s="1">
        <v>665.09553436587703</v>
      </c>
    </row>
    <row r="1194" spans="1:22" x14ac:dyDescent="0.35">
      <c r="A1194" t="s">
        <v>1666</v>
      </c>
      <c r="B1194" t="s">
        <v>35</v>
      </c>
      <c r="C1194" s="1">
        <v>7274.04</v>
      </c>
      <c r="D1194" s="1">
        <v>3788.4222181984601</v>
      </c>
      <c r="E1194">
        <v>136679</v>
      </c>
      <c r="F1194" t="s">
        <v>988</v>
      </c>
      <c r="G1194" t="s">
        <v>68</v>
      </c>
      <c r="H1194" t="s">
        <v>95</v>
      </c>
      <c r="I1194" t="s">
        <v>96</v>
      </c>
      <c r="J1194" t="s">
        <v>84</v>
      </c>
      <c r="K1194" t="s">
        <v>7</v>
      </c>
      <c r="L1194" t="s">
        <v>7</v>
      </c>
      <c r="M1194">
        <v>30</v>
      </c>
      <c r="N1194" s="1">
        <v>2182.212</v>
      </c>
      <c r="O1194" s="1">
        <v>1136.52666545954</v>
      </c>
      <c r="P1194" s="1">
        <v>500.07173280219803</v>
      </c>
      <c r="Q1194" s="1">
        <v>0</v>
      </c>
      <c r="R1194" s="28">
        <v>4.5000203846254097E-2</v>
      </c>
      <c r="S1194" s="1">
        <v>0</v>
      </c>
      <c r="T1194" s="1">
        <v>636.45493265734206</v>
      </c>
      <c r="U1194" s="28">
        <v>4.5000203846254097E-2</v>
      </c>
      <c r="V1194" s="1">
        <v>665.09553436587703</v>
      </c>
    </row>
    <row r="1195" spans="1:22" x14ac:dyDescent="0.35">
      <c r="A1195" t="s">
        <v>1666</v>
      </c>
      <c r="B1195" t="s">
        <v>35</v>
      </c>
      <c r="C1195" s="1">
        <v>7274.04</v>
      </c>
      <c r="D1195" s="1">
        <v>3788.4222181984601</v>
      </c>
      <c r="E1195">
        <v>8011736</v>
      </c>
      <c r="F1195" t="s">
        <v>987</v>
      </c>
      <c r="G1195" s="7" t="s">
        <v>42</v>
      </c>
      <c r="H1195" t="s">
        <v>286</v>
      </c>
      <c r="I1195" t="s">
        <v>287</v>
      </c>
      <c r="J1195" t="s">
        <v>288</v>
      </c>
      <c r="K1195" t="s">
        <v>17</v>
      </c>
      <c r="M1195">
        <v>10</v>
      </c>
      <c r="N1195" s="1">
        <v>727.404</v>
      </c>
      <c r="O1195" s="1">
        <v>378.84222181984597</v>
      </c>
      <c r="P1195" s="1">
        <v>166.69057760073201</v>
      </c>
      <c r="Q1195" s="1">
        <v>0</v>
      </c>
      <c r="T1195" s="1">
        <v>212.15164421911399</v>
      </c>
      <c r="U1195" s="28">
        <v>8.1596227039873695E-2</v>
      </c>
      <c r="V1195" s="1">
        <v>229.46241794769901</v>
      </c>
    </row>
    <row r="1196" spans="1:22" x14ac:dyDescent="0.35">
      <c r="A1196" t="s">
        <v>1666</v>
      </c>
      <c r="B1196" t="s">
        <v>35</v>
      </c>
      <c r="C1196" s="1">
        <v>7274.04</v>
      </c>
      <c r="D1196" s="1">
        <v>3788.4222181984601</v>
      </c>
      <c r="E1196">
        <v>894113</v>
      </c>
      <c r="F1196" t="s">
        <v>379</v>
      </c>
      <c r="G1196" s="7" t="s">
        <v>68</v>
      </c>
      <c r="H1196" t="s">
        <v>95</v>
      </c>
      <c r="I1196" t="s">
        <v>96</v>
      </c>
      <c r="J1196" t="s">
        <v>84</v>
      </c>
      <c r="K1196" t="s">
        <v>7</v>
      </c>
      <c r="L1196" t="s">
        <v>7</v>
      </c>
      <c r="M1196">
        <v>30</v>
      </c>
      <c r="N1196" s="1">
        <v>2182.212</v>
      </c>
      <c r="O1196" s="1">
        <v>1136.52666545954</v>
      </c>
      <c r="P1196" s="1">
        <v>500.07173280219803</v>
      </c>
      <c r="Q1196" s="1">
        <v>0</v>
      </c>
      <c r="R1196" s="28">
        <v>4.5000203846254097E-2</v>
      </c>
      <c r="S1196" s="1">
        <v>0</v>
      </c>
      <c r="T1196" s="1">
        <v>636.45493265734206</v>
      </c>
      <c r="U1196" s="28">
        <v>4.5000203846254097E-2</v>
      </c>
      <c r="V1196" s="1">
        <v>665.09553436587703</v>
      </c>
    </row>
    <row r="1197" spans="1:22" x14ac:dyDescent="0.35">
      <c r="A1197" t="s">
        <v>1667</v>
      </c>
      <c r="B1197" t="s">
        <v>35</v>
      </c>
      <c r="C1197" s="1">
        <v>19097.63</v>
      </c>
      <c r="D1197" s="1">
        <v>9946.3139887783691</v>
      </c>
      <c r="E1197">
        <v>122717</v>
      </c>
      <c r="F1197" t="s">
        <v>1668</v>
      </c>
      <c r="G1197" s="7" t="s">
        <v>68</v>
      </c>
      <c r="H1197" t="s">
        <v>52</v>
      </c>
      <c r="I1197" t="s">
        <v>53</v>
      </c>
      <c r="J1197" t="s">
        <v>54</v>
      </c>
      <c r="K1197" t="s">
        <v>8</v>
      </c>
      <c r="L1197" t="s">
        <v>8</v>
      </c>
      <c r="M1197">
        <v>100</v>
      </c>
      <c r="N1197" s="1">
        <v>19097.63</v>
      </c>
      <c r="O1197" s="1">
        <v>9946.3139887783691</v>
      </c>
      <c r="P1197" s="1">
        <v>4376.3781550624799</v>
      </c>
      <c r="Q1197" s="1">
        <v>0</v>
      </c>
      <c r="R1197" s="28">
        <v>8.1596227039873598E-2</v>
      </c>
      <c r="S1197" s="1">
        <v>0</v>
      </c>
      <c r="T1197" s="1">
        <v>5569.9358337158901</v>
      </c>
      <c r="U1197" s="28">
        <v>8.1596227039873598E-2</v>
      </c>
      <c r="V1197" s="1">
        <v>6024.4215826012996</v>
      </c>
    </row>
    <row r="1198" spans="1:22" x14ac:dyDescent="0.35">
      <c r="A1198" t="s">
        <v>1667</v>
      </c>
      <c r="B1198" t="s">
        <v>35</v>
      </c>
      <c r="C1198" s="1">
        <v>19097.63</v>
      </c>
      <c r="D1198" s="1">
        <v>9946.3139887783691</v>
      </c>
      <c r="E1198">
        <v>122717</v>
      </c>
      <c r="F1198" t="s">
        <v>1668</v>
      </c>
      <c r="G1198" s="7" t="s">
        <v>42</v>
      </c>
      <c r="H1198" t="s">
        <v>54</v>
      </c>
      <c r="I1198" t="s">
        <v>8</v>
      </c>
      <c r="J1198" t="s">
        <v>54</v>
      </c>
      <c r="K1198" t="s">
        <v>8</v>
      </c>
      <c r="L1198" t="s">
        <v>8</v>
      </c>
      <c r="M1198">
        <v>0</v>
      </c>
      <c r="N1198" s="1">
        <v>0</v>
      </c>
      <c r="O1198" s="1">
        <v>0</v>
      </c>
      <c r="P1198" s="1">
        <v>0</v>
      </c>
      <c r="Q1198" s="1">
        <v>0</v>
      </c>
      <c r="R1198" s="28">
        <v>8.1596227039873598E-2</v>
      </c>
      <c r="S1198" s="1">
        <v>0</v>
      </c>
      <c r="T1198" s="1">
        <v>0</v>
      </c>
      <c r="U1198" s="28">
        <v>8.1596227039873598E-2</v>
      </c>
      <c r="V1198" s="1">
        <v>0</v>
      </c>
    </row>
    <row r="1199" spans="1:22" x14ac:dyDescent="0.35">
      <c r="A1199" t="s">
        <v>1669</v>
      </c>
      <c r="B1199" t="s">
        <v>35</v>
      </c>
      <c r="C1199" s="1">
        <v>7850.03</v>
      </c>
      <c r="D1199" s="1">
        <v>4088.4059017443501</v>
      </c>
      <c r="E1199">
        <v>1312954</v>
      </c>
      <c r="F1199" t="s">
        <v>1074</v>
      </c>
      <c r="G1199" s="7" t="s">
        <v>42</v>
      </c>
      <c r="H1199" t="s">
        <v>143</v>
      </c>
      <c r="I1199" t="s">
        <v>144</v>
      </c>
      <c r="J1199" t="s">
        <v>84</v>
      </c>
      <c r="K1199" t="s">
        <v>7</v>
      </c>
      <c r="L1199" t="s">
        <v>7</v>
      </c>
      <c r="M1199">
        <v>100</v>
      </c>
      <c r="N1199" s="1">
        <v>7850.03</v>
      </c>
      <c r="O1199" s="1">
        <v>4088.4059017443501</v>
      </c>
      <c r="P1199" s="1">
        <v>1798.8985967675101</v>
      </c>
      <c r="Q1199" s="1">
        <v>0</v>
      </c>
      <c r="R1199" s="28">
        <v>4.5000203846254097E-2</v>
      </c>
      <c r="S1199" s="1">
        <v>0</v>
      </c>
      <c r="T1199" s="1">
        <v>2289.5073049768398</v>
      </c>
      <c r="U1199" s="28">
        <v>4.5000203846254097E-2</v>
      </c>
      <c r="V1199" s="1">
        <v>2392.5356004082801</v>
      </c>
    </row>
    <row r="1200" spans="1:22" x14ac:dyDescent="0.35">
      <c r="A1200" t="s">
        <v>1670</v>
      </c>
      <c r="B1200" t="s">
        <v>35</v>
      </c>
      <c r="C1200" s="1">
        <v>20699.3</v>
      </c>
      <c r="D1200" s="1">
        <v>10780.4862251452</v>
      </c>
      <c r="E1200">
        <v>153276</v>
      </c>
      <c r="F1200" t="s">
        <v>196</v>
      </c>
      <c r="G1200" s="7" t="s">
        <v>42</v>
      </c>
      <c r="H1200" t="s">
        <v>63</v>
      </c>
      <c r="I1200" t="s">
        <v>64</v>
      </c>
      <c r="J1200" t="s">
        <v>39</v>
      </c>
      <c r="K1200" t="s">
        <v>3</v>
      </c>
      <c r="L1200" t="s">
        <v>3</v>
      </c>
      <c r="M1200">
        <v>100</v>
      </c>
      <c r="N1200" s="1">
        <v>20699.3</v>
      </c>
      <c r="O1200" s="1">
        <v>10780.4862251452</v>
      </c>
      <c r="P1200" s="1">
        <v>4743.4139390638902</v>
      </c>
      <c r="Q1200" s="1">
        <v>0</v>
      </c>
      <c r="R1200" s="28">
        <v>4.0485521243141198E-2</v>
      </c>
      <c r="S1200" s="1">
        <v>0</v>
      </c>
      <c r="T1200" s="1">
        <v>6037.0722860813103</v>
      </c>
      <c r="U1200" s="28">
        <v>4.0485521243141198E-2</v>
      </c>
      <c r="V1200" s="1">
        <v>6281.4863043658397</v>
      </c>
    </row>
    <row r="1201" spans="1:22" x14ac:dyDescent="0.35">
      <c r="A1201" t="s">
        <v>1671</v>
      </c>
      <c r="B1201" t="s">
        <v>35</v>
      </c>
      <c r="C1201" s="1">
        <v>12160.29</v>
      </c>
      <c r="D1201" s="1">
        <v>6333.2498605639403</v>
      </c>
      <c r="E1201">
        <v>8005312</v>
      </c>
      <c r="F1201" t="s">
        <v>425</v>
      </c>
      <c r="G1201" s="7" t="s">
        <v>42</v>
      </c>
      <c r="H1201" t="s">
        <v>49</v>
      </c>
      <c r="I1201" t="s">
        <v>50</v>
      </c>
      <c r="J1201" t="s">
        <v>39</v>
      </c>
      <c r="K1201" t="s">
        <v>3</v>
      </c>
      <c r="L1201" t="s">
        <v>3</v>
      </c>
      <c r="M1201">
        <v>100</v>
      </c>
      <c r="N1201" s="1">
        <v>12160.29</v>
      </c>
      <c r="O1201" s="1">
        <v>6333.2498605639403</v>
      </c>
      <c r="P1201" s="1">
        <v>2786.6299386481301</v>
      </c>
      <c r="Q1201" s="1">
        <v>0</v>
      </c>
      <c r="R1201" s="28">
        <v>4.0485521243141198E-2</v>
      </c>
      <c r="S1201" s="1">
        <v>0</v>
      </c>
      <c r="T1201" s="1">
        <v>3546.6199219158102</v>
      </c>
      <c r="U1201" s="28">
        <v>4.0485521243141198E-2</v>
      </c>
      <c r="V1201" s="1">
        <v>3690.2066781058802</v>
      </c>
    </row>
    <row r="1202" spans="1:22" x14ac:dyDescent="0.35">
      <c r="A1202" t="s">
        <v>1672</v>
      </c>
      <c r="B1202" t="s">
        <v>35</v>
      </c>
      <c r="C1202" s="1">
        <v>13780.4</v>
      </c>
      <c r="D1202" s="1">
        <v>7177.0259079771404</v>
      </c>
      <c r="E1202">
        <v>92214</v>
      </c>
      <c r="F1202" t="s">
        <v>1673</v>
      </c>
      <c r="G1202" s="7" t="s">
        <v>68</v>
      </c>
      <c r="H1202" t="s">
        <v>91</v>
      </c>
      <c r="I1202" t="s">
        <v>92</v>
      </c>
      <c r="J1202" t="s">
        <v>84</v>
      </c>
      <c r="K1202" t="s">
        <v>7</v>
      </c>
      <c r="L1202" t="s">
        <v>7</v>
      </c>
      <c r="M1202">
        <v>10</v>
      </c>
      <c r="N1202" s="1">
        <v>1378.04</v>
      </c>
      <c r="O1202" s="1">
        <v>717.70259079771404</v>
      </c>
      <c r="P1202" s="1">
        <v>315.78913995099401</v>
      </c>
      <c r="Q1202" s="1">
        <v>0</v>
      </c>
      <c r="R1202" s="28">
        <v>4.5000203846254097E-2</v>
      </c>
      <c r="S1202" s="1">
        <v>0</v>
      </c>
      <c r="T1202" s="1">
        <v>401.91345084672002</v>
      </c>
      <c r="U1202" s="28">
        <v>4.5000203846254097E-2</v>
      </c>
      <c r="V1202" s="1">
        <v>419.99963806337399</v>
      </c>
    </row>
    <row r="1203" spans="1:22" x14ac:dyDescent="0.35">
      <c r="A1203" t="s">
        <v>1672</v>
      </c>
      <c r="B1203" t="s">
        <v>35</v>
      </c>
      <c r="C1203" s="1">
        <v>13780.4</v>
      </c>
      <c r="D1203" s="1">
        <v>7177.0259079771404</v>
      </c>
      <c r="E1203">
        <v>92214</v>
      </c>
      <c r="F1203" t="s">
        <v>1673</v>
      </c>
      <c r="G1203" s="7" t="s">
        <v>42</v>
      </c>
      <c r="H1203" t="s">
        <v>157</v>
      </c>
      <c r="I1203" t="s">
        <v>158</v>
      </c>
      <c r="J1203" t="s">
        <v>78</v>
      </c>
      <c r="K1203" t="s">
        <v>18</v>
      </c>
      <c r="L1203" t="s">
        <v>7</v>
      </c>
      <c r="M1203">
        <v>90</v>
      </c>
      <c r="N1203" s="1">
        <v>12402.36</v>
      </c>
      <c r="O1203" s="1">
        <v>6459.32331717943</v>
      </c>
      <c r="P1203" s="1">
        <v>0</v>
      </c>
      <c r="Q1203" s="1">
        <v>6459.32331717943</v>
      </c>
      <c r="R1203" s="28">
        <v>4.5000203846254097E-2</v>
      </c>
      <c r="S1203" s="1">
        <v>6749.9941831613596</v>
      </c>
      <c r="T1203" s="1">
        <v>0</v>
      </c>
      <c r="U1203" s="28">
        <v>0</v>
      </c>
      <c r="V1203" s="1">
        <v>0</v>
      </c>
    </row>
    <row r="1204" spans="1:22" x14ac:dyDescent="0.35">
      <c r="A1204" t="s">
        <v>1674</v>
      </c>
      <c r="B1204" t="s">
        <v>35</v>
      </c>
      <c r="C1204" s="1">
        <v>23957.45</v>
      </c>
      <c r="D1204" s="1">
        <v>12477.376515853501</v>
      </c>
      <c r="E1204">
        <v>1389876</v>
      </c>
      <c r="F1204" t="s">
        <v>348</v>
      </c>
      <c r="G1204" s="7"/>
      <c r="H1204" t="s">
        <v>95</v>
      </c>
      <c r="I1204" t="s">
        <v>96</v>
      </c>
      <c r="J1204" t="s">
        <v>84</v>
      </c>
      <c r="K1204" t="s">
        <v>7</v>
      </c>
      <c r="L1204" t="s">
        <v>7</v>
      </c>
      <c r="M1204">
        <v>30</v>
      </c>
      <c r="N1204" s="1">
        <v>7187.2349999999997</v>
      </c>
      <c r="O1204" s="1">
        <v>3743.2129547560498</v>
      </c>
      <c r="P1204" s="1">
        <v>1647.01370009266</v>
      </c>
      <c r="Q1204" s="1">
        <v>0</v>
      </c>
      <c r="R1204" s="28">
        <v>4.5000203846254097E-2</v>
      </c>
      <c r="S1204" s="1">
        <v>0</v>
      </c>
      <c r="T1204" s="1">
        <v>2096.1992546633901</v>
      </c>
      <c r="U1204" s="28">
        <v>4.5000203846254097E-2</v>
      </c>
      <c r="V1204" s="1">
        <v>2190.5286484256098</v>
      </c>
    </row>
    <row r="1205" spans="1:22" x14ac:dyDescent="0.35">
      <c r="A1205" t="s">
        <v>1674</v>
      </c>
      <c r="B1205" t="s">
        <v>35</v>
      </c>
      <c r="C1205" s="1">
        <v>23957.45</v>
      </c>
      <c r="D1205" s="1">
        <v>12477.376515853501</v>
      </c>
      <c r="E1205">
        <v>894113</v>
      </c>
      <c r="F1205" t="s">
        <v>379</v>
      </c>
      <c r="G1205" t="s">
        <v>42</v>
      </c>
      <c r="H1205" t="s">
        <v>95</v>
      </c>
      <c r="I1205" t="s">
        <v>96</v>
      </c>
      <c r="J1205" t="s">
        <v>84</v>
      </c>
      <c r="K1205" t="s">
        <v>7</v>
      </c>
      <c r="L1205" t="s">
        <v>7</v>
      </c>
      <c r="M1205">
        <v>30</v>
      </c>
      <c r="N1205" s="1">
        <v>7187.2349999999997</v>
      </c>
      <c r="O1205" s="1">
        <v>3743.2129547560498</v>
      </c>
      <c r="P1205" s="1">
        <v>1647.01370009266</v>
      </c>
      <c r="Q1205" s="1">
        <v>0</v>
      </c>
      <c r="R1205" s="28">
        <v>4.5000203846254097E-2</v>
      </c>
      <c r="S1205" s="1">
        <v>0</v>
      </c>
      <c r="T1205" s="1">
        <v>2096.1992546633901</v>
      </c>
      <c r="U1205" s="28">
        <v>4.5000203846254097E-2</v>
      </c>
      <c r="V1205" s="1">
        <v>2190.5286484256098</v>
      </c>
    </row>
    <row r="1206" spans="1:22" x14ac:dyDescent="0.35">
      <c r="A1206" t="s">
        <v>1674</v>
      </c>
      <c r="B1206" t="s">
        <v>35</v>
      </c>
      <c r="C1206" s="1">
        <v>23957.45</v>
      </c>
      <c r="D1206" s="1">
        <v>12477.376515853501</v>
      </c>
      <c r="E1206">
        <v>8011736</v>
      </c>
      <c r="F1206" t="s">
        <v>987</v>
      </c>
      <c r="G1206" s="7"/>
      <c r="H1206" t="s">
        <v>286</v>
      </c>
      <c r="I1206" t="s">
        <v>287</v>
      </c>
      <c r="J1206" t="s">
        <v>288</v>
      </c>
      <c r="K1206" t="s">
        <v>17</v>
      </c>
      <c r="M1206">
        <v>10</v>
      </c>
      <c r="N1206" s="1">
        <v>2395.7449999999999</v>
      </c>
      <c r="O1206" s="1">
        <v>1247.73765158535</v>
      </c>
      <c r="P1206" s="1">
        <v>549.00456669755397</v>
      </c>
      <c r="Q1206" s="1">
        <v>0</v>
      </c>
      <c r="T1206" s="1">
        <v>698.73308488779605</v>
      </c>
      <c r="U1206" s="28">
        <v>8.1596227039873695E-2</v>
      </c>
      <c r="V1206" s="1">
        <v>755.74706832257198</v>
      </c>
    </row>
    <row r="1207" spans="1:22" x14ac:dyDescent="0.35">
      <c r="A1207" t="s">
        <v>1674</v>
      </c>
      <c r="B1207" t="s">
        <v>35</v>
      </c>
      <c r="C1207" s="1">
        <v>23957.45</v>
      </c>
      <c r="D1207" s="1">
        <v>12477.376515853501</v>
      </c>
      <c r="E1207">
        <v>136679</v>
      </c>
      <c r="F1207" t="s">
        <v>988</v>
      </c>
      <c r="H1207" t="s">
        <v>95</v>
      </c>
      <c r="I1207" t="s">
        <v>96</v>
      </c>
      <c r="J1207" t="s">
        <v>84</v>
      </c>
      <c r="K1207" t="s">
        <v>7</v>
      </c>
      <c r="L1207" t="s">
        <v>7</v>
      </c>
      <c r="M1207">
        <v>30</v>
      </c>
      <c r="N1207" s="1">
        <v>7187.2349999999997</v>
      </c>
      <c r="O1207" s="1">
        <v>3743.2129547560498</v>
      </c>
      <c r="P1207" s="1">
        <v>1647.01370009266</v>
      </c>
      <c r="Q1207" s="1">
        <v>0</v>
      </c>
      <c r="R1207" s="28">
        <v>4.5000203846254097E-2</v>
      </c>
      <c r="S1207" s="1">
        <v>0</v>
      </c>
      <c r="T1207" s="1">
        <v>2096.1992546633901</v>
      </c>
      <c r="U1207" s="28">
        <v>4.5000203846254097E-2</v>
      </c>
      <c r="V1207" s="1">
        <v>2190.5286484256098</v>
      </c>
    </row>
    <row r="1208" spans="1:22" x14ac:dyDescent="0.35">
      <c r="A1208" t="s">
        <v>1675</v>
      </c>
      <c r="B1208" t="s">
        <v>35</v>
      </c>
      <c r="C1208" s="1">
        <v>10066.52</v>
      </c>
      <c r="D1208" s="1">
        <v>5242.7850311435104</v>
      </c>
      <c r="E1208">
        <v>8011736</v>
      </c>
      <c r="F1208" t="s">
        <v>987</v>
      </c>
      <c r="G1208" s="7"/>
      <c r="H1208" t="s">
        <v>286</v>
      </c>
      <c r="I1208" t="s">
        <v>287</v>
      </c>
      <c r="J1208" t="s">
        <v>288</v>
      </c>
      <c r="K1208" t="s">
        <v>17</v>
      </c>
      <c r="M1208">
        <v>10</v>
      </c>
      <c r="N1208" s="1">
        <v>1006.652</v>
      </c>
      <c r="O1208" s="1">
        <v>524.278503114351</v>
      </c>
      <c r="P1208" s="1">
        <v>230.682541370314</v>
      </c>
      <c r="Q1208" s="1">
        <v>0</v>
      </c>
      <c r="T1208" s="1">
        <v>293.59596174403703</v>
      </c>
      <c r="U1208" s="28">
        <v>8.1596227039873695E-2</v>
      </c>
      <c r="V1208" s="1">
        <v>317.55228449649297</v>
      </c>
    </row>
    <row r="1209" spans="1:22" x14ac:dyDescent="0.35">
      <c r="A1209" t="s">
        <v>1675</v>
      </c>
      <c r="B1209" t="s">
        <v>35</v>
      </c>
      <c r="C1209" s="1">
        <v>10066.52</v>
      </c>
      <c r="D1209" s="1">
        <v>5242.7850311435104</v>
      </c>
      <c r="E1209">
        <v>894113</v>
      </c>
      <c r="F1209" t="s">
        <v>379</v>
      </c>
      <c r="G1209" s="7"/>
      <c r="H1209" t="s">
        <v>95</v>
      </c>
      <c r="I1209" t="s">
        <v>96</v>
      </c>
      <c r="J1209" t="s">
        <v>84</v>
      </c>
      <c r="K1209" t="s">
        <v>7</v>
      </c>
      <c r="L1209" t="s">
        <v>7</v>
      </c>
      <c r="M1209">
        <v>30</v>
      </c>
      <c r="N1209" s="1">
        <v>3019.9560000000001</v>
      </c>
      <c r="O1209" s="1">
        <v>1572.83550934305</v>
      </c>
      <c r="P1209" s="1">
        <v>692.04762411094202</v>
      </c>
      <c r="Q1209" s="1">
        <v>0</v>
      </c>
      <c r="R1209" s="28">
        <v>4.5000203846254097E-2</v>
      </c>
      <c r="S1209" s="1">
        <v>0</v>
      </c>
      <c r="T1209" s="1">
        <v>880.78788523210801</v>
      </c>
      <c r="U1209" s="28">
        <v>4.5000203846254097E-2</v>
      </c>
      <c r="V1209" s="1">
        <v>920.42351961286397</v>
      </c>
    </row>
    <row r="1210" spans="1:22" x14ac:dyDescent="0.35">
      <c r="A1210" t="s">
        <v>1675</v>
      </c>
      <c r="B1210" t="s">
        <v>35</v>
      </c>
      <c r="C1210" s="1">
        <v>10066.52</v>
      </c>
      <c r="D1210" s="1">
        <v>5242.7850311435104</v>
      </c>
      <c r="E1210">
        <v>1389876</v>
      </c>
      <c r="F1210" t="s">
        <v>348</v>
      </c>
      <c r="G1210" s="7" t="s">
        <v>42</v>
      </c>
      <c r="H1210" t="s">
        <v>95</v>
      </c>
      <c r="I1210" t="s">
        <v>96</v>
      </c>
      <c r="J1210" t="s">
        <v>84</v>
      </c>
      <c r="K1210" t="s">
        <v>7</v>
      </c>
      <c r="L1210" t="s">
        <v>7</v>
      </c>
      <c r="M1210">
        <v>30</v>
      </c>
      <c r="N1210" s="1">
        <v>3019.9560000000001</v>
      </c>
      <c r="O1210" s="1">
        <v>1572.83550934305</v>
      </c>
      <c r="P1210" s="1">
        <v>692.04762411094202</v>
      </c>
      <c r="Q1210" s="1">
        <v>0</v>
      </c>
      <c r="R1210" s="28">
        <v>4.5000203846254097E-2</v>
      </c>
      <c r="S1210" s="1">
        <v>0</v>
      </c>
      <c r="T1210" s="1">
        <v>880.78788523210801</v>
      </c>
      <c r="U1210" s="28">
        <v>4.5000203846254097E-2</v>
      </c>
      <c r="V1210" s="1">
        <v>920.42351961286397</v>
      </c>
    </row>
    <row r="1211" spans="1:22" x14ac:dyDescent="0.35">
      <c r="A1211" t="s">
        <v>1675</v>
      </c>
      <c r="B1211" t="s">
        <v>35</v>
      </c>
      <c r="C1211" s="1">
        <v>10066.52</v>
      </c>
      <c r="D1211" s="1">
        <v>5242.7850311435104</v>
      </c>
      <c r="E1211">
        <v>136679</v>
      </c>
      <c r="F1211" t="s">
        <v>988</v>
      </c>
      <c r="G1211" s="7"/>
      <c r="H1211" t="s">
        <v>95</v>
      </c>
      <c r="I1211" t="s">
        <v>96</v>
      </c>
      <c r="J1211" t="s">
        <v>84</v>
      </c>
      <c r="K1211" t="s">
        <v>7</v>
      </c>
      <c r="L1211" t="s">
        <v>7</v>
      </c>
      <c r="M1211">
        <v>30</v>
      </c>
      <c r="N1211" s="1">
        <v>3019.9560000000001</v>
      </c>
      <c r="O1211" s="1">
        <v>1572.83550934305</v>
      </c>
      <c r="P1211" s="1">
        <v>692.04762411094202</v>
      </c>
      <c r="Q1211" s="1">
        <v>0</v>
      </c>
      <c r="R1211" s="28">
        <v>4.5000203846254097E-2</v>
      </c>
      <c r="S1211" s="1">
        <v>0</v>
      </c>
      <c r="T1211" s="1">
        <v>880.78788523210801</v>
      </c>
      <c r="U1211" s="28">
        <v>4.5000203846254097E-2</v>
      </c>
      <c r="V1211" s="1">
        <v>920.42351961286397</v>
      </c>
    </row>
    <row r="1212" spans="1:22" x14ac:dyDescent="0.35">
      <c r="A1212" t="s">
        <v>1676</v>
      </c>
      <c r="B1212" t="s">
        <v>35</v>
      </c>
      <c r="C1212" s="1">
        <v>38971.74</v>
      </c>
      <c r="D1212" s="1">
        <v>20297.029669599498</v>
      </c>
      <c r="E1212">
        <v>972205</v>
      </c>
      <c r="F1212" t="s">
        <v>40</v>
      </c>
      <c r="G1212" s="7" t="s">
        <v>68</v>
      </c>
      <c r="H1212" t="s">
        <v>37</v>
      </c>
      <c r="I1212" t="s">
        <v>38</v>
      </c>
      <c r="J1212" t="s">
        <v>39</v>
      </c>
      <c r="K1212" t="s">
        <v>3</v>
      </c>
      <c r="L1212" t="s">
        <v>3</v>
      </c>
      <c r="M1212">
        <v>50</v>
      </c>
      <c r="N1212" s="1">
        <v>19485.87</v>
      </c>
      <c r="O1212" s="1">
        <v>10148.5148347997</v>
      </c>
      <c r="P1212" s="1">
        <v>4465.34652731191</v>
      </c>
      <c r="Q1212" s="1">
        <v>0</v>
      </c>
      <c r="R1212" s="28">
        <v>4.0485521243141198E-2</v>
      </c>
      <c r="S1212" s="1">
        <v>0</v>
      </c>
      <c r="T1212" s="1">
        <v>5683.1683074878902</v>
      </c>
      <c r="U1212" s="28">
        <v>4.0485521243141198E-2</v>
      </c>
      <c r="V1212" s="1">
        <v>5913.2543387290398</v>
      </c>
    </row>
    <row r="1213" spans="1:22" x14ac:dyDescent="0.35">
      <c r="A1213" t="s">
        <v>1676</v>
      </c>
      <c r="B1213" t="s">
        <v>35</v>
      </c>
      <c r="C1213" s="1">
        <v>38971.74</v>
      </c>
      <c r="D1213" s="1">
        <v>20297.029669599498</v>
      </c>
      <c r="E1213">
        <v>1044270</v>
      </c>
      <c r="F1213" t="s">
        <v>337</v>
      </c>
      <c r="G1213" s="7" t="s">
        <v>42</v>
      </c>
      <c r="H1213" t="s">
        <v>37</v>
      </c>
      <c r="I1213" t="s">
        <v>38</v>
      </c>
      <c r="J1213" t="s">
        <v>39</v>
      </c>
      <c r="K1213" t="s">
        <v>3</v>
      </c>
      <c r="L1213" t="s">
        <v>3</v>
      </c>
      <c r="M1213">
        <v>50</v>
      </c>
      <c r="N1213" s="1">
        <v>19485.87</v>
      </c>
      <c r="O1213" s="1">
        <v>10148.5148347997</v>
      </c>
      <c r="P1213" s="1">
        <v>4465.34652731191</v>
      </c>
      <c r="Q1213" s="1">
        <v>0</v>
      </c>
      <c r="R1213" s="28">
        <v>4.0485521243141198E-2</v>
      </c>
      <c r="S1213" s="1">
        <v>0</v>
      </c>
      <c r="T1213" s="1">
        <v>5683.1683074878902</v>
      </c>
      <c r="U1213" s="28">
        <v>4.0485521243141198E-2</v>
      </c>
      <c r="V1213" s="1">
        <v>5913.2543387290398</v>
      </c>
    </row>
    <row r="1214" spans="1:22" x14ac:dyDescent="0.35">
      <c r="A1214" t="s">
        <v>1677</v>
      </c>
      <c r="B1214" t="s">
        <v>35</v>
      </c>
      <c r="C1214" s="1">
        <v>53855.81</v>
      </c>
      <c r="D1214" s="1">
        <v>28048.862418006302</v>
      </c>
      <c r="E1214">
        <v>8007532</v>
      </c>
      <c r="F1214" t="s">
        <v>582</v>
      </c>
      <c r="G1214" s="7" t="s">
        <v>68</v>
      </c>
      <c r="H1214" t="s">
        <v>171</v>
      </c>
      <c r="I1214" t="s">
        <v>172</v>
      </c>
      <c r="J1214" t="s">
        <v>109</v>
      </c>
      <c r="K1214" t="s">
        <v>9</v>
      </c>
      <c r="L1214" t="s">
        <v>9</v>
      </c>
      <c r="M1214">
        <v>38</v>
      </c>
      <c r="N1214" s="1">
        <v>20465.2078</v>
      </c>
      <c r="O1214" s="1">
        <v>10658.5677188424</v>
      </c>
      <c r="P1214" s="1">
        <v>4689.7697962906605</v>
      </c>
      <c r="Q1214" s="1">
        <v>0</v>
      </c>
      <c r="R1214" s="28">
        <v>8.1596227039872807E-2</v>
      </c>
      <c r="S1214" s="1">
        <v>0</v>
      </c>
      <c r="T1214" s="1">
        <v>5968.7979225517402</v>
      </c>
      <c r="U1214" s="28">
        <v>8.1596227039872807E-2</v>
      </c>
      <c r="V1214" s="1">
        <v>6455.8293129954</v>
      </c>
    </row>
    <row r="1215" spans="1:22" x14ac:dyDescent="0.35">
      <c r="A1215" t="s">
        <v>1677</v>
      </c>
      <c r="B1215" t="s">
        <v>35</v>
      </c>
      <c r="C1215" s="1">
        <v>53855.81</v>
      </c>
      <c r="D1215" s="1">
        <v>28048.862418006302</v>
      </c>
      <c r="E1215">
        <v>1216076</v>
      </c>
      <c r="F1215" t="s">
        <v>583</v>
      </c>
      <c r="G1215" s="7" t="s">
        <v>68</v>
      </c>
      <c r="H1215" t="s">
        <v>107</v>
      </c>
      <c r="I1215" t="s">
        <v>108</v>
      </c>
      <c r="J1215" t="s">
        <v>109</v>
      </c>
      <c r="K1215" t="s">
        <v>9</v>
      </c>
      <c r="L1215" t="s">
        <v>9</v>
      </c>
      <c r="M1215">
        <v>5</v>
      </c>
      <c r="N1215" s="1">
        <v>2692.7905000000001</v>
      </c>
      <c r="O1215" s="1">
        <v>1402.4431209003201</v>
      </c>
      <c r="P1215" s="1">
        <v>617.07497319614095</v>
      </c>
      <c r="Q1215" s="1">
        <v>0</v>
      </c>
      <c r="R1215" s="28">
        <v>8.1596227039872807E-2</v>
      </c>
      <c r="S1215" s="1">
        <v>0</v>
      </c>
      <c r="T1215" s="1">
        <v>785.36814770417902</v>
      </c>
      <c r="U1215" s="28">
        <v>8.1596227039872807E-2</v>
      </c>
      <c r="V1215" s="1">
        <v>849.45122539413398</v>
      </c>
    </row>
    <row r="1216" spans="1:22" x14ac:dyDescent="0.35">
      <c r="A1216" t="s">
        <v>1677</v>
      </c>
      <c r="B1216" t="s">
        <v>35</v>
      </c>
      <c r="C1216" s="1">
        <v>53855.81</v>
      </c>
      <c r="D1216" s="1">
        <v>28048.862418006302</v>
      </c>
      <c r="E1216">
        <v>8007532</v>
      </c>
      <c r="F1216" t="s">
        <v>582</v>
      </c>
      <c r="G1216" s="7" t="s">
        <v>42</v>
      </c>
      <c r="H1216" t="s">
        <v>169</v>
      </c>
      <c r="I1216" t="s">
        <v>170</v>
      </c>
      <c r="J1216" t="s">
        <v>109</v>
      </c>
      <c r="K1216" t="s">
        <v>9</v>
      </c>
      <c r="L1216" t="s">
        <v>9</v>
      </c>
      <c r="M1216">
        <v>57</v>
      </c>
      <c r="N1216" s="1">
        <v>30697.811699999998</v>
      </c>
      <c r="O1216" s="1">
        <v>15987.8515782636</v>
      </c>
      <c r="P1216" s="1">
        <v>7034.6546944359798</v>
      </c>
      <c r="Q1216" s="1">
        <v>0</v>
      </c>
      <c r="R1216" s="28">
        <v>8.1596227039872807E-2</v>
      </c>
      <c r="S1216" s="1">
        <v>0</v>
      </c>
      <c r="T1216" s="1">
        <v>8953.1968838276207</v>
      </c>
      <c r="U1216" s="28">
        <v>8.1596227039872807E-2</v>
      </c>
      <c r="V1216" s="1">
        <v>9683.7439694930908</v>
      </c>
    </row>
    <row r="1217" spans="1:22" x14ac:dyDescent="0.35">
      <c r="A1217" t="s">
        <v>1678</v>
      </c>
      <c r="B1217" t="s">
        <v>35</v>
      </c>
      <c r="C1217" s="1">
        <v>8061.65</v>
      </c>
      <c r="D1217" s="1">
        <v>4198.6205705962002</v>
      </c>
      <c r="E1217">
        <v>963911</v>
      </c>
      <c r="F1217" t="s">
        <v>41</v>
      </c>
      <c r="G1217" s="7" t="s">
        <v>42</v>
      </c>
      <c r="H1217" t="s">
        <v>37</v>
      </c>
      <c r="I1217" t="s">
        <v>38</v>
      </c>
      <c r="J1217" t="s">
        <v>39</v>
      </c>
      <c r="K1217" t="s">
        <v>3</v>
      </c>
      <c r="L1217" t="s">
        <v>3</v>
      </c>
      <c r="M1217">
        <v>100</v>
      </c>
      <c r="N1217" s="1">
        <v>8061.65</v>
      </c>
      <c r="O1217" s="1">
        <v>4198.6205705962002</v>
      </c>
      <c r="P1217" s="1">
        <v>1847.39305106233</v>
      </c>
      <c r="Q1217" s="1">
        <v>0</v>
      </c>
      <c r="R1217" s="28">
        <v>4.0485521243141198E-2</v>
      </c>
      <c r="S1217" s="1">
        <v>0</v>
      </c>
      <c r="T1217" s="1">
        <v>2351.2275195338698</v>
      </c>
      <c r="U1217" s="28">
        <v>4.0485521243141198E-2</v>
      </c>
      <c r="V1217" s="1">
        <v>2446.4181912234199</v>
      </c>
    </row>
    <row r="1218" spans="1:22" x14ac:dyDescent="0.35">
      <c r="A1218" t="s">
        <v>1679</v>
      </c>
      <c r="B1218" t="s">
        <v>35</v>
      </c>
      <c r="C1218" s="1">
        <v>31176.41</v>
      </c>
      <c r="D1218" s="1">
        <v>16237.1122962844</v>
      </c>
      <c r="E1218">
        <v>88707</v>
      </c>
      <c r="F1218" t="s">
        <v>258</v>
      </c>
      <c r="G1218" s="7" t="s">
        <v>42</v>
      </c>
      <c r="H1218" t="s">
        <v>37</v>
      </c>
      <c r="I1218" t="s">
        <v>38</v>
      </c>
      <c r="J1218" t="s">
        <v>39</v>
      </c>
      <c r="K1218" t="s">
        <v>3</v>
      </c>
      <c r="L1218" t="s">
        <v>3</v>
      </c>
      <c r="M1218">
        <v>100</v>
      </c>
      <c r="N1218" s="1">
        <v>31176.41</v>
      </c>
      <c r="O1218" s="1">
        <v>16237.1122962844</v>
      </c>
      <c r="P1218" s="1">
        <v>7144.3294103651397</v>
      </c>
      <c r="Q1218" s="1">
        <v>0</v>
      </c>
      <c r="R1218" s="28">
        <v>4.0485521243141198E-2</v>
      </c>
      <c r="S1218" s="1">
        <v>0</v>
      </c>
      <c r="T1218" s="1">
        <v>9092.7828859192596</v>
      </c>
      <c r="U1218" s="28">
        <v>4.0485521243141198E-2</v>
      </c>
      <c r="V1218" s="1">
        <v>9460.9089406064195</v>
      </c>
    </row>
    <row r="1219" spans="1:22" x14ac:dyDescent="0.35">
      <c r="A1219" t="s">
        <v>1680</v>
      </c>
      <c r="B1219" t="s">
        <v>35</v>
      </c>
      <c r="C1219" s="1">
        <v>7130.48</v>
      </c>
      <c r="D1219" s="1">
        <v>3713.6541534580201</v>
      </c>
      <c r="E1219">
        <v>1266402</v>
      </c>
      <c r="F1219" t="s">
        <v>162</v>
      </c>
      <c r="G1219" s="7" t="s">
        <v>42</v>
      </c>
      <c r="H1219" t="s">
        <v>118</v>
      </c>
      <c r="I1219" t="s">
        <v>119</v>
      </c>
      <c r="J1219" t="s">
        <v>39</v>
      </c>
      <c r="K1219" t="s">
        <v>3</v>
      </c>
      <c r="L1219" t="s">
        <v>3</v>
      </c>
      <c r="M1219">
        <v>100</v>
      </c>
      <c r="N1219" s="1">
        <v>7130.48</v>
      </c>
      <c r="O1219" s="1">
        <v>3713.6541534580201</v>
      </c>
      <c r="P1219" s="1">
        <v>1634.0078275215301</v>
      </c>
      <c r="Q1219" s="1">
        <v>0</v>
      </c>
      <c r="R1219" s="28">
        <v>4.0485521243141198E-2</v>
      </c>
      <c r="S1219" s="1">
        <v>0</v>
      </c>
      <c r="T1219" s="1">
        <v>2079.64632593649</v>
      </c>
      <c r="U1219" s="28">
        <v>4.0485521243141198E-2</v>
      </c>
      <c r="V1219" s="1">
        <v>2163.8418914434101</v>
      </c>
    </row>
    <row r="1220" spans="1:22" x14ac:dyDescent="0.35">
      <c r="A1220" t="s">
        <v>1681</v>
      </c>
      <c r="B1220" t="s">
        <v>35</v>
      </c>
      <c r="C1220" s="1">
        <v>15539.12</v>
      </c>
      <c r="D1220" s="1">
        <v>8092.99199059285</v>
      </c>
      <c r="E1220">
        <v>882858</v>
      </c>
      <c r="F1220" t="s">
        <v>769</v>
      </c>
      <c r="G1220" s="7" t="s">
        <v>68</v>
      </c>
      <c r="H1220" t="s">
        <v>143</v>
      </c>
      <c r="I1220" t="s">
        <v>144</v>
      </c>
      <c r="J1220" t="s">
        <v>84</v>
      </c>
      <c r="K1220" t="s">
        <v>7</v>
      </c>
      <c r="L1220" t="s">
        <v>7</v>
      </c>
      <c r="M1220">
        <v>50</v>
      </c>
      <c r="N1220" s="1">
        <v>7769.56</v>
      </c>
      <c r="O1220" s="1">
        <v>4046.49599529643</v>
      </c>
      <c r="P1220" s="1">
        <v>1780.45823793042</v>
      </c>
      <c r="Q1220" s="1">
        <v>0</v>
      </c>
      <c r="R1220" s="28">
        <v>4.5000203846254097E-2</v>
      </c>
      <c r="S1220" s="1">
        <v>0</v>
      </c>
      <c r="T1220" s="1">
        <v>2266.0377573659998</v>
      </c>
      <c r="U1220" s="28">
        <v>4.5000203846254097E-2</v>
      </c>
      <c r="V1220" s="1">
        <v>2368.0099183707698</v>
      </c>
    </row>
    <row r="1221" spans="1:22" x14ac:dyDescent="0.35">
      <c r="A1221" t="s">
        <v>1681</v>
      </c>
      <c r="B1221" t="s">
        <v>35</v>
      </c>
      <c r="C1221" s="1">
        <v>15539.12</v>
      </c>
      <c r="D1221" s="1">
        <v>8092.99199059285</v>
      </c>
      <c r="E1221">
        <v>827784</v>
      </c>
      <c r="F1221" t="s">
        <v>1069</v>
      </c>
      <c r="G1221" s="7" t="s">
        <v>68</v>
      </c>
      <c r="H1221" t="s">
        <v>157</v>
      </c>
      <c r="I1221" t="s">
        <v>158</v>
      </c>
      <c r="J1221" t="s">
        <v>78</v>
      </c>
      <c r="K1221" t="s">
        <v>18</v>
      </c>
      <c r="L1221" t="s">
        <v>7</v>
      </c>
      <c r="M1221">
        <v>25</v>
      </c>
      <c r="N1221" s="1">
        <v>3884.78</v>
      </c>
      <c r="O1221" s="1">
        <v>2023.24799764821</v>
      </c>
      <c r="P1221" s="1">
        <v>0</v>
      </c>
      <c r="Q1221" s="1">
        <v>2023.24799764821</v>
      </c>
      <c r="R1221" s="28">
        <v>4.5000203846254097E-2</v>
      </c>
      <c r="S1221" s="1">
        <v>2114.2945699739098</v>
      </c>
      <c r="T1221" s="1">
        <v>0</v>
      </c>
      <c r="U1221" s="28">
        <v>0</v>
      </c>
      <c r="V1221" s="1">
        <v>0</v>
      </c>
    </row>
    <row r="1222" spans="1:22" x14ac:dyDescent="0.35">
      <c r="A1222" t="s">
        <v>1681</v>
      </c>
      <c r="B1222" t="s">
        <v>35</v>
      </c>
      <c r="C1222" s="1">
        <v>15539.12</v>
      </c>
      <c r="D1222" s="1">
        <v>8092.99199059285</v>
      </c>
      <c r="E1222">
        <v>827784</v>
      </c>
      <c r="F1222" t="s">
        <v>1069</v>
      </c>
      <c r="G1222" s="7" t="s">
        <v>42</v>
      </c>
      <c r="H1222" t="s">
        <v>272</v>
      </c>
      <c r="I1222" t="s">
        <v>273</v>
      </c>
      <c r="J1222" t="s">
        <v>84</v>
      </c>
      <c r="K1222" t="s">
        <v>7</v>
      </c>
      <c r="L1222" t="s">
        <v>7</v>
      </c>
      <c r="M1222">
        <v>25</v>
      </c>
      <c r="N1222" s="1">
        <v>3884.78</v>
      </c>
      <c r="O1222" s="1">
        <v>2023.24799764821</v>
      </c>
      <c r="P1222" s="1">
        <v>890.22911896521202</v>
      </c>
      <c r="Q1222" s="1">
        <v>0</v>
      </c>
      <c r="R1222" s="28">
        <v>4.5000203846254097E-2</v>
      </c>
      <c r="S1222" s="1">
        <v>0</v>
      </c>
      <c r="T1222" s="1">
        <v>1133.0188786829999</v>
      </c>
      <c r="U1222" s="28">
        <v>4.5000203846254097E-2</v>
      </c>
      <c r="V1222" s="1">
        <v>1184.0049591853899</v>
      </c>
    </row>
    <row r="1223" spans="1:22" x14ac:dyDescent="0.35">
      <c r="A1223" t="s">
        <v>1682</v>
      </c>
      <c r="B1223" t="s">
        <v>35</v>
      </c>
      <c r="C1223" s="1">
        <v>13792.79</v>
      </c>
      <c r="D1223" s="1">
        <v>7183.4787940326896</v>
      </c>
      <c r="E1223">
        <v>8007483</v>
      </c>
      <c r="F1223" t="s">
        <v>412</v>
      </c>
      <c r="G1223" s="7" t="s">
        <v>42</v>
      </c>
      <c r="H1223" t="s">
        <v>63</v>
      </c>
      <c r="I1223" t="s">
        <v>64</v>
      </c>
      <c r="J1223" t="s">
        <v>39</v>
      </c>
      <c r="K1223" t="s">
        <v>3</v>
      </c>
      <c r="L1223" t="s">
        <v>3</v>
      </c>
      <c r="M1223">
        <v>0</v>
      </c>
      <c r="N1223" s="1">
        <v>0</v>
      </c>
      <c r="O1223" s="1">
        <v>0</v>
      </c>
      <c r="P1223" s="1">
        <v>0</v>
      </c>
      <c r="Q1223" s="1">
        <v>0</v>
      </c>
      <c r="R1223" s="28">
        <v>4.0485521243141198E-2</v>
      </c>
      <c r="S1223" s="1">
        <v>0</v>
      </c>
      <c r="T1223" s="1">
        <v>0</v>
      </c>
      <c r="U1223" s="28">
        <v>4.0485521243141198E-2</v>
      </c>
      <c r="V1223" s="1">
        <v>0</v>
      </c>
    </row>
    <row r="1224" spans="1:22" x14ac:dyDescent="0.35">
      <c r="A1224" t="s">
        <v>1682</v>
      </c>
      <c r="B1224" t="s">
        <v>35</v>
      </c>
      <c r="C1224" s="1">
        <v>13792.79</v>
      </c>
      <c r="D1224" s="1">
        <v>7183.4787940326896</v>
      </c>
      <c r="E1224">
        <v>126234</v>
      </c>
      <c r="F1224" t="s">
        <v>285</v>
      </c>
      <c r="G1224" s="7" t="s">
        <v>68</v>
      </c>
      <c r="H1224" t="s">
        <v>63</v>
      </c>
      <c r="I1224" t="s">
        <v>64</v>
      </c>
      <c r="J1224" t="s">
        <v>39</v>
      </c>
      <c r="K1224" t="s">
        <v>3</v>
      </c>
      <c r="L1224" t="s">
        <v>3</v>
      </c>
      <c r="M1224">
        <v>0</v>
      </c>
      <c r="N1224" s="1">
        <v>0</v>
      </c>
      <c r="O1224" s="1">
        <v>0</v>
      </c>
      <c r="P1224" s="1">
        <v>0</v>
      </c>
      <c r="Q1224" s="1">
        <v>0</v>
      </c>
      <c r="R1224" s="28">
        <v>4.0485521243141198E-2</v>
      </c>
      <c r="S1224" s="1">
        <v>0</v>
      </c>
      <c r="T1224" s="1">
        <v>0</v>
      </c>
      <c r="U1224" s="28">
        <v>4.0485521243141198E-2</v>
      </c>
      <c r="V1224" s="1">
        <v>0</v>
      </c>
    </row>
    <row r="1225" spans="1:22" x14ac:dyDescent="0.35">
      <c r="A1225" t="s">
        <v>1682</v>
      </c>
      <c r="B1225" t="s">
        <v>35</v>
      </c>
      <c r="C1225" s="1">
        <v>13792.79</v>
      </c>
      <c r="D1225" s="1">
        <v>7183.4787940326896</v>
      </c>
      <c r="E1225">
        <v>81021</v>
      </c>
      <c r="F1225" t="s">
        <v>114</v>
      </c>
      <c r="G1225" s="7" t="s">
        <v>68</v>
      </c>
      <c r="H1225" t="s">
        <v>286</v>
      </c>
      <c r="I1225" t="s">
        <v>287</v>
      </c>
      <c r="J1225" t="s">
        <v>288</v>
      </c>
      <c r="K1225" t="s">
        <v>17</v>
      </c>
      <c r="L1225" t="s">
        <v>3</v>
      </c>
      <c r="M1225">
        <v>100</v>
      </c>
      <c r="N1225" s="1">
        <v>13792.79</v>
      </c>
      <c r="O1225" s="1">
        <v>7183.4787940326796</v>
      </c>
      <c r="P1225" s="1">
        <v>3160.7306693743799</v>
      </c>
      <c r="Q1225" s="1">
        <v>0</v>
      </c>
      <c r="R1225" s="28">
        <v>4.0485521243141198E-2</v>
      </c>
      <c r="S1225" s="1">
        <v>0</v>
      </c>
      <c r="T1225" s="1">
        <v>4022.7481246583002</v>
      </c>
      <c r="U1225" s="28">
        <v>8.1596227039873695E-2</v>
      </c>
      <c r="V1225" s="1">
        <v>4350.9891939621502</v>
      </c>
    </row>
    <row r="1226" spans="1:22" x14ac:dyDescent="0.35">
      <c r="A1226" t="s">
        <v>1683</v>
      </c>
      <c r="B1226" t="s">
        <v>35</v>
      </c>
      <c r="C1226" s="1">
        <v>36027.56</v>
      </c>
      <c r="D1226" s="1">
        <v>18763.6593655627</v>
      </c>
      <c r="E1226">
        <v>8007719</v>
      </c>
      <c r="F1226" t="s">
        <v>1459</v>
      </c>
      <c r="G1226" s="7" t="s">
        <v>42</v>
      </c>
      <c r="H1226" t="s">
        <v>146</v>
      </c>
      <c r="I1226" t="s">
        <v>147</v>
      </c>
      <c r="J1226" t="s">
        <v>39</v>
      </c>
      <c r="K1226" t="s">
        <v>3</v>
      </c>
      <c r="L1226" t="s">
        <v>3</v>
      </c>
      <c r="M1226">
        <v>100</v>
      </c>
      <c r="N1226" s="1">
        <v>36027.56</v>
      </c>
      <c r="O1226" s="1">
        <v>18763.6593655627</v>
      </c>
      <c r="P1226" s="1">
        <v>8256.0101208475899</v>
      </c>
      <c r="Q1226" s="1">
        <v>0</v>
      </c>
      <c r="R1226" s="28">
        <v>4.0485521243141198E-2</v>
      </c>
      <c r="S1226" s="1">
        <v>0</v>
      </c>
      <c r="T1226" s="1">
        <v>10507.649244715099</v>
      </c>
      <c r="U1226" s="28">
        <v>4.0485521243141198E-2</v>
      </c>
      <c r="V1226" s="1">
        <v>10933.056901427501</v>
      </c>
    </row>
    <row r="1227" spans="1:22" x14ac:dyDescent="0.35">
      <c r="A1227" t="s">
        <v>1684</v>
      </c>
      <c r="B1227" t="s">
        <v>35</v>
      </c>
      <c r="C1227" s="1">
        <v>168.01</v>
      </c>
      <c r="D1227" s="1">
        <v>87.501968215671496</v>
      </c>
      <c r="E1227">
        <v>8007719</v>
      </c>
      <c r="F1227" t="s">
        <v>1459</v>
      </c>
      <c r="G1227" s="7" t="s">
        <v>42</v>
      </c>
      <c r="H1227" t="s">
        <v>146</v>
      </c>
      <c r="I1227" t="s">
        <v>147</v>
      </c>
      <c r="J1227" t="s">
        <v>39</v>
      </c>
      <c r="K1227" t="s">
        <v>3</v>
      </c>
      <c r="L1227" t="s">
        <v>3</v>
      </c>
      <c r="M1227">
        <v>100</v>
      </c>
      <c r="N1227" s="1">
        <v>168.01</v>
      </c>
      <c r="O1227" s="1">
        <v>87.501968215671496</v>
      </c>
      <c r="P1227" s="1">
        <v>38.5008660148955</v>
      </c>
      <c r="Q1227" s="1">
        <v>0</v>
      </c>
      <c r="R1227" s="28">
        <v>4.0485521243141198E-2</v>
      </c>
      <c r="S1227" s="1">
        <v>0</v>
      </c>
      <c r="T1227" s="1">
        <v>49.001102200776003</v>
      </c>
      <c r="U1227" s="28">
        <v>4.0485521243141198E-2</v>
      </c>
      <c r="V1227" s="1">
        <v>50.984937364862901</v>
      </c>
    </row>
    <row r="1228" spans="1:22" x14ac:dyDescent="0.35">
      <c r="A1228" t="s">
        <v>1685</v>
      </c>
      <c r="B1228" t="s">
        <v>35</v>
      </c>
      <c r="C1228" s="1">
        <v>258.52</v>
      </c>
      <c r="D1228" s="1">
        <v>134.64084770618101</v>
      </c>
      <c r="E1228">
        <v>8005000</v>
      </c>
      <c r="F1228" t="s">
        <v>415</v>
      </c>
      <c r="G1228" s="7" t="s">
        <v>42</v>
      </c>
      <c r="H1228" t="s">
        <v>146</v>
      </c>
      <c r="I1228" t="s">
        <v>147</v>
      </c>
      <c r="J1228" t="s">
        <v>39</v>
      </c>
      <c r="K1228" t="s">
        <v>3</v>
      </c>
      <c r="L1228" t="s">
        <v>3</v>
      </c>
      <c r="M1228">
        <v>100</v>
      </c>
      <c r="N1228" s="1">
        <v>258.52</v>
      </c>
      <c r="O1228" s="1">
        <v>134.64084770618101</v>
      </c>
      <c r="P1228" s="1">
        <v>59.241972990719603</v>
      </c>
      <c r="Q1228" s="1">
        <v>0</v>
      </c>
      <c r="R1228" s="28">
        <v>4.0485521243141198E-2</v>
      </c>
      <c r="S1228" s="1">
        <v>0</v>
      </c>
      <c r="T1228" s="1">
        <v>75.398874715461403</v>
      </c>
      <c r="U1228" s="28">
        <v>4.0485521243141198E-2</v>
      </c>
      <c r="V1228" s="1">
        <v>78.451437459463094</v>
      </c>
    </row>
    <row r="1229" spans="1:22" x14ac:dyDescent="0.35">
      <c r="A1229" t="s">
        <v>1686</v>
      </c>
      <c r="B1229" t="s">
        <v>35</v>
      </c>
      <c r="C1229" s="1">
        <v>84528.78</v>
      </c>
      <c r="D1229" s="1">
        <v>44023.7760899321</v>
      </c>
      <c r="E1229">
        <v>8005059</v>
      </c>
      <c r="F1229" t="s">
        <v>572</v>
      </c>
      <c r="G1229" s="7" t="s">
        <v>68</v>
      </c>
      <c r="H1229" t="s">
        <v>126</v>
      </c>
      <c r="I1229" t="s">
        <v>127</v>
      </c>
      <c r="J1229" t="s">
        <v>109</v>
      </c>
      <c r="K1229" t="s">
        <v>9</v>
      </c>
      <c r="L1229" t="s">
        <v>9</v>
      </c>
      <c r="M1229">
        <v>10</v>
      </c>
      <c r="N1229" s="1">
        <v>8452.8780000000006</v>
      </c>
      <c r="O1229" s="1">
        <v>4402.3776089932098</v>
      </c>
      <c r="P1229" s="1">
        <v>1937.0461479570099</v>
      </c>
      <c r="Q1229" s="1">
        <v>0</v>
      </c>
      <c r="R1229" s="28">
        <v>8.1596227039872807E-2</v>
      </c>
      <c r="S1229" s="1">
        <v>0</v>
      </c>
      <c r="T1229" s="1">
        <v>2465.3314610361999</v>
      </c>
      <c r="U1229" s="28">
        <v>8.1596227039872807E-2</v>
      </c>
      <c r="V1229" s="1">
        <v>2666.4932066594502</v>
      </c>
    </row>
    <row r="1230" spans="1:22" x14ac:dyDescent="0.35">
      <c r="A1230" t="s">
        <v>1686</v>
      </c>
      <c r="B1230" t="s">
        <v>35</v>
      </c>
      <c r="C1230" s="1">
        <v>84528.78</v>
      </c>
      <c r="D1230" s="1">
        <v>44023.7760899321</v>
      </c>
      <c r="E1230">
        <v>1404324</v>
      </c>
      <c r="F1230" t="s">
        <v>567</v>
      </c>
      <c r="G1230" s="7" t="s">
        <v>68</v>
      </c>
      <c r="H1230" t="s">
        <v>126</v>
      </c>
      <c r="I1230" t="s">
        <v>127</v>
      </c>
      <c r="J1230" t="s">
        <v>109</v>
      </c>
      <c r="K1230" t="s">
        <v>9</v>
      </c>
      <c r="L1230" t="s">
        <v>9</v>
      </c>
      <c r="M1230">
        <v>9</v>
      </c>
      <c r="N1230" s="1">
        <v>7607.5901999999996</v>
      </c>
      <c r="O1230" s="1">
        <v>3962.1398480938901</v>
      </c>
      <c r="P1230" s="1">
        <v>1743.3415331613101</v>
      </c>
      <c r="Q1230" s="1">
        <v>0</v>
      </c>
      <c r="R1230" s="28">
        <v>8.1596227039872807E-2</v>
      </c>
      <c r="S1230" s="1">
        <v>0</v>
      </c>
      <c r="T1230" s="1">
        <v>2218.7983149325801</v>
      </c>
      <c r="U1230" s="28">
        <v>8.1596227039872807E-2</v>
      </c>
      <c r="V1230" s="1">
        <v>2399.8438859935</v>
      </c>
    </row>
    <row r="1231" spans="1:22" x14ac:dyDescent="0.35">
      <c r="A1231" t="s">
        <v>1686</v>
      </c>
      <c r="B1231" t="s">
        <v>35</v>
      </c>
      <c r="C1231" s="1">
        <v>84528.78</v>
      </c>
      <c r="D1231" s="1">
        <v>44023.7760899321</v>
      </c>
      <c r="E1231">
        <v>158145</v>
      </c>
      <c r="F1231" t="s">
        <v>573</v>
      </c>
      <c r="G1231" s="7" t="s">
        <v>68</v>
      </c>
      <c r="H1231" t="s">
        <v>126</v>
      </c>
      <c r="I1231" t="s">
        <v>127</v>
      </c>
      <c r="J1231" t="s">
        <v>109</v>
      </c>
      <c r="K1231" t="s">
        <v>9</v>
      </c>
      <c r="L1231" t="s">
        <v>9</v>
      </c>
      <c r="M1231">
        <v>4</v>
      </c>
      <c r="N1231" s="1">
        <v>3381.1511999999998</v>
      </c>
      <c r="O1231" s="1">
        <v>1760.95104359728</v>
      </c>
      <c r="P1231" s="1">
        <v>774.81845918280305</v>
      </c>
      <c r="Q1231" s="1">
        <v>0</v>
      </c>
      <c r="R1231" s="28">
        <v>8.1596227039872807E-2</v>
      </c>
      <c r="S1231" s="1">
        <v>0</v>
      </c>
      <c r="T1231" s="1">
        <v>986.13258441447704</v>
      </c>
      <c r="U1231" s="28">
        <v>8.1596227039872807E-2</v>
      </c>
      <c r="V1231" s="1">
        <v>1066.5972826637801</v>
      </c>
    </row>
    <row r="1232" spans="1:22" x14ac:dyDescent="0.35">
      <c r="A1232" t="s">
        <v>1686</v>
      </c>
      <c r="B1232" t="s">
        <v>35</v>
      </c>
      <c r="C1232" s="1">
        <v>84528.78</v>
      </c>
      <c r="D1232" s="1">
        <v>44023.7760899321</v>
      </c>
      <c r="E1232">
        <v>81818</v>
      </c>
      <c r="F1232" t="s">
        <v>193</v>
      </c>
      <c r="G1232" s="7" t="s">
        <v>42</v>
      </c>
      <c r="H1232" t="s">
        <v>126</v>
      </c>
      <c r="I1232" t="s">
        <v>127</v>
      </c>
      <c r="J1232" t="s">
        <v>109</v>
      </c>
      <c r="K1232" t="s">
        <v>9</v>
      </c>
      <c r="L1232" t="s">
        <v>9</v>
      </c>
      <c r="M1232">
        <v>18.5</v>
      </c>
      <c r="N1232" s="1">
        <v>15637.8243</v>
      </c>
      <c r="O1232" s="1">
        <v>8144.3985766374399</v>
      </c>
      <c r="P1232" s="1">
        <v>3583.53537372047</v>
      </c>
      <c r="Q1232" s="1">
        <v>0</v>
      </c>
      <c r="R1232" s="28">
        <v>8.1596227039872807E-2</v>
      </c>
      <c r="S1232" s="1">
        <v>0</v>
      </c>
      <c r="T1232" s="1">
        <v>4560.8632029169703</v>
      </c>
      <c r="U1232" s="28">
        <v>8.1596227039872807E-2</v>
      </c>
      <c r="V1232" s="1">
        <v>4933.0124323199798</v>
      </c>
    </row>
    <row r="1233" spans="1:22" x14ac:dyDescent="0.35">
      <c r="A1233" t="s">
        <v>1686</v>
      </c>
      <c r="B1233" t="s">
        <v>35</v>
      </c>
      <c r="C1233" s="1">
        <v>84528.78</v>
      </c>
      <c r="D1233" s="1">
        <v>44023.7760899321</v>
      </c>
      <c r="E1233">
        <v>81818</v>
      </c>
      <c r="F1233" t="s">
        <v>193</v>
      </c>
      <c r="G1233" s="7" t="s">
        <v>68</v>
      </c>
      <c r="H1233" t="s">
        <v>194</v>
      </c>
      <c r="I1233" t="s">
        <v>195</v>
      </c>
      <c r="J1233" t="s">
        <v>109</v>
      </c>
      <c r="K1233" t="s">
        <v>9</v>
      </c>
      <c r="L1233" t="s">
        <v>9</v>
      </c>
      <c r="M1233">
        <v>18.5</v>
      </c>
      <c r="N1233" s="1">
        <v>15637.8243</v>
      </c>
      <c r="O1233" s="1">
        <v>8144.3985766374399</v>
      </c>
      <c r="P1233" s="1">
        <v>3583.53537372047</v>
      </c>
      <c r="Q1233" s="1">
        <v>0</v>
      </c>
      <c r="R1233" s="28">
        <v>8.1596227039872807E-2</v>
      </c>
      <c r="S1233" s="1">
        <v>0</v>
      </c>
      <c r="T1233" s="1">
        <v>4560.8632029169703</v>
      </c>
      <c r="U1233" s="28">
        <v>8.1596227039872807E-2</v>
      </c>
      <c r="V1233" s="1">
        <v>4933.0124323199798</v>
      </c>
    </row>
    <row r="1234" spans="1:22" x14ac:dyDescent="0.35">
      <c r="A1234" t="s">
        <v>1686</v>
      </c>
      <c r="B1234" t="s">
        <v>35</v>
      </c>
      <c r="C1234" s="1">
        <v>84528.78</v>
      </c>
      <c r="D1234" s="1">
        <v>44023.7760899321</v>
      </c>
      <c r="E1234">
        <v>100990</v>
      </c>
      <c r="F1234" t="s">
        <v>106</v>
      </c>
      <c r="G1234" s="7" t="s">
        <v>68</v>
      </c>
      <c r="H1234" t="s">
        <v>107</v>
      </c>
      <c r="I1234" t="s">
        <v>108</v>
      </c>
      <c r="J1234" t="s">
        <v>109</v>
      </c>
      <c r="K1234" t="s">
        <v>9</v>
      </c>
      <c r="L1234" t="s">
        <v>9</v>
      </c>
      <c r="M1234">
        <v>37</v>
      </c>
      <c r="N1234" s="1">
        <v>31275.6486</v>
      </c>
      <c r="O1234" s="1">
        <v>16288.7971532749</v>
      </c>
      <c r="P1234" s="1">
        <v>7167.0707474409601</v>
      </c>
      <c r="Q1234" s="1">
        <v>0</v>
      </c>
      <c r="R1234" s="28">
        <v>8.1596227039872807E-2</v>
      </c>
      <c r="S1234" s="1">
        <v>0</v>
      </c>
      <c r="T1234" s="1">
        <v>9121.7264058339406</v>
      </c>
      <c r="U1234" s="28">
        <v>8.1596227039872807E-2</v>
      </c>
      <c r="V1234" s="1">
        <v>9866.0248646399705</v>
      </c>
    </row>
    <row r="1235" spans="1:22" x14ac:dyDescent="0.35">
      <c r="A1235" t="s">
        <v>1686</v>
      </c>
      <c r="B1235" t="s">
        <v>35</v>
      </c>
      <c r="C1235" s="1">
        <v>84528.78</v>
      </c>
      <c r="D1235" s="1">
        <v>44023.7760899321</v>
      </c>
      <c r="E1235">
        <v>1185394</v>
      </c>
      <c r="F1235" t="s">
        <v>1401</v>
      </c>
      <c r="G1235" t="s">
        <v>68</v>
      </c>
      <c r="H1235" t="s">
        <v>126</v>
      </c>
      <c r="I1235" t="s">
        <v>127</v>
      </c>
      <c r="J1235" t="s">
        <v>109</v>
      </c>
      <c r="K1235" t="s">
        <v>9</v>
      </c>
      <c r="L1235" t="s">
        <v>9</v>
      </c>
      <c r="M1235">
        <v>3</v>
      </c>
      <c r="N1235" s="1">
        <v>2535.8634000000002</v>
      </c>
      <c r="O1235" s="1">
        <v>1320.71328269796</v>
      </c>
      <c r="P1235" s="1">
        <v>581.11384438710195</v>
      </c>
      <c r="Q1235" s="1">
        <v>0</v>
      </c>
      <c r="R1235" s="28">
        <v>8.1596227039872807E-2</v>
      </c>
      <c r="S1235" s="1">
        <v>0</v>
      </c>
      <c r="T1235" s="1">
        <v>739.59943831085798</v>
      </c>
      <c r="U1235" s="28">
        <v>8.1596227039872807E-2</v>
      </c>
      <c r="V1235" s="1">
        <v>799.94796199783298</v>
      </c>
    </row>
    <row r="1236" spans="1:22" x14ac:dyDescent="0.35">
      <c r="A1236" t="s">
        <v>1687</v>
      </c>
      <c r="B1236" t="s">
        <v>134</v>
      </c>
      <c r="C1236" s="1">
        <v>45.56</v>
      </c>
      <c r="D1236" s="1">
        <v>23.7282880299148</v>
      </c>
      <c r="E1236">
        <v>1398939</v>
      </c>
      <c r="F1236" t="s">
        <v>1091</v>
      </c>
      <c r="G1236" s="7" t="s">
        <v>42</v>
      </c>
      <c r="H1236" t="s">
        <v>149</v>
      </c>
      <c r="I1236" t="s">
        <v>150</v>
      </c>
      <c r="J1236" t="s">
        <v>71</v>
      </c>
      <c r="K1236" t="s">
        <v>13</v>
      </c>
      <c r="L1236" t="s">
        <v>13</v>
      </c>
      <c r="M1236">
        <v>100</v>
      </c>
      <c r="N1236" s="1">
        <v>45.56</v>
      </c>
      <c r="O1236" s="1">
        <v>23.7282880299148</v>
      </c>
      <c r="P1236" s="1">
        <v>10.440446733162499</v>
      </c>
      <c r="Q1236" s="1">
        <v>0</v>
      </c>
      <c r="R1236" s="28">
        <v>-0.33101431016382799</v>
      </c>
      <c r="S1236" s="1">
        <v>0</v>
      </c>
      <c r="T1236" s="1">
        <v>13.287841296752299</v>
      </c>
      <c r="U1236" s="28">
        <v>-0.33101431016382799</v>
      </c>
      <c r="V1236" s="1">
        <v>8.8893756763414107</v>
      </c>
    </row>
    <row r="1237" spans="1:22" x14ac:dyDescent="0.35">
      <c r="A1237" t="s">
        <v>1688</v>
      </c>
      <c r="B1237" t="s">
        <v>35</v>
      </c>
      <c r="C1237" s="1">
        <v>4034.37</v>
      </c>
      <c r="D1237" s="1">
        <v>2101.1565710985001</v>
      </c>
      <c r="E1237">
        <v>83358</v>
      </c>
      <c r="F1237" t="s">
        <v>214</v>
      </c>
      <c r="G1237" s="7" t="s">
        <v>42</v>
      </c>
      <c r="H1237" t="s">
        <v>146</v>
      </c>
      <c r="I1237" t="s">
        <v>147</v>
      </c>
      <c r="J1237" t="s">
        <v>39</v>
      </c>
      <c r="K1237" t="s">
        <v>3</v>
      </c>
      <c r="L1237" t="s">
        <v>3</v>
      </c>
      <c r="M1237">
        <v>60</v>
      </c>
      <c r="N1237" s="1">
        <v>2420.6219999999998</v>
      </c>
      <c r="O1237" s="1">
        <v>1260.6939426591</v>
      </c>
      <c r="P1237" s="1">
        <v>554.70533477000401</v>
      </c>
      <c r="Q1237" s="1">
        <v>0</v>
      </c>
      <c r="R1237" s="28">
        <v>4.0485521243141198E-2</v>
      </c>
      <c r="S1237" s="1">
        <v>0</v>
      </c>
      <c r="T1237" s="1">
        <v>705.98860788909599</v>
      </c>
      <c r="U1237" s="28">
        <v>4.0485521243141198E-2</v>
      </c>
      <c r="V1237" s="1">
        <v>734.57092467120594</v>
      </c>
    </row>
    <row r="1238" spans="1:22" x14ac:dyDescent="0.35">
      <c r="A1238" t="s">
        <v>1688</v>
      </c>
      <c r="B1238" t="s">
        <v>35</v>
      </c>
      <c r="C1238" s="1">
        <v>4034.37</v>
      </c>
      <c r="D1238" s="1">
        <v>2101.1565710985001</v>
      </c>
      <c r="E1238">
        <v>153276</v>
      </c>
      <c r="F1238" t="s">
        <v>196</v>
      </c>
      <c r="G1238" s="7" t="s">
        <v>68</v>
      </c>
      <c r="H1238" t="s">
        <v>63</v>
      </c>
      <c r="I1238" t="s">
        <v>64</v>
      </c>
      <c r="J1238" t="s">
        <v>39</v>
      </c>
      <c r="K1238" t="s">
        <v>3</v>
      </c>
      <c r="L1238" t="s">
        <v>3</v>
      </c>
      <c r="M1238">
        <v>40</v>
      </c>
      <c r="N1238" s="1">
        <v>1613.748</v>
      </c>
      <c r="O1238" s="1">
        <v>840.46262843939996</v>
      </c>
      <c r="P1238" s="1">
        <v>369.80355651333599</v>
      </c>
      <c r="Q1238" s="1">
        <v>0</v>
      </c>
      <c r="R1238" s="28">
        <v>4.0485521243141198E-2</v>
      </c>
      <c r="S1238" s="1">
        <v>0</v>
      </c>
      <c r="T1238" s="1">
        <v>470.65907192606397</v>
      </c>
      <c r="U1238" s="28">
        <v>4.0485521243141198E-2</v>
      </c>
      <c r="V1238" s="1">
        <v>489.713949780804</v>
      </c>
    </row>
    <row r="1239" spans="1:22" x14ac:dyDescent="0.35">
      <c r="A1239" t="s">
        <v>1689</v>
      </c>
      <c r="B1239" t="s">
        <v>35</v>
      </c>
      <c r="C1239" s="1">
        <v>4743.2700000000004</v>
      </c>
      <c r="D1239" s="1">
        <v>2470.3616497729199</v>
      </c>
      <c r="E1239">
        <v>81818</v>
      </c>
      <c r="F1239" t="s">
        <v>193</v>
      </c>
      <c r="G1239" s="7" t="s">
        <v>68</v>
      </c>
      <c r="H1239" t="s">
        <v>194</v>
      </c>
      <c r="I1239" t="s">
        <v>195</v>
      </c>
      <c r="J1239" t="s">
        <v>109</v>
      </c>
      <c r="K1239" t="s">
        <v>9</v>
      </c>
      <c r="L1239" t="s">
        <v>9</v>
      </c>
      <c r="M1239">
        <v>47</v>
      </c>
      <c r="N1239" s="1">
        <v>2229.3368999999998</v>
      </c>
      <c r="O1239" s="1">
        <v>1161.0699753932699</v>
      </c>
      <c r="P1239" s="1">
        <v>510.87078917303899</v>
      </c>
      <c r="Q1239" s="1">
        <v>0</v>
      </c>
      <c r="R1239" s="28">
        <v>8.1596227039872807E-2</v>
      </c>
      <c r="S1239" s="1">
        <v>0</v>
      </c>
      <c r="T1239" s="1">
        <v>650.19918622023101</v>
      </c>
      <c r="U1239" s="28">
        <v>8.1596227039872807E-2</v>
      </c>
      <c r="V1239" s="1">
        <v>703.25298664019795</v>
      </c>
    </row>
    <row r="1240" spans="1:22" x14ac:dyDescent="0.35">
      <c r="A1240" t="s">
        <v>1689</v>
      </c>
      <c r="B1240" t="s">
        <v>35</v>
      </c>
      <c r="C1240" s="1">
        <v>4743.2700000000004</v>
      </c>
      <c r="D1240" s="1">
        <v>2470.3616497729199</v>
      </c>
      <c r="E1240">
        <v>81818</v>
      </c>
      <c r="F1240" t="s">
        <v>193</v>
      </c>
      <c r="G1240" s="7" t="s">
        <v>42</v>
      </c>
      <c r="H1240" t="s">
        <v>126</v>
      </c>
      <c r="I1240" t="s">
        <v>127</v>
      </c>
      <c r="J1240" t="s">
        <v>109</v>
      </c>
      <c r="K1240" t="s">
        <v>9</v>
      </c>
      <c r="L1240" t="s">
        <v>9</v>
      </c>
      <c r="M1240">
        <v>47</v>
      </c>
      <c r="N1240" s="1">
        <v>2229.3368999999998</v>
      </c>
      <c r="O1240" s="1">
        <v>1161.0699753932699</v>
      </c>
      <c r="P1240" s="1">
        <v>510.87078917303899</v>
      </c>
      <c r="Q1240" s="1">
        <v>0</v>
      </c>
      <c r="R1240" s="28">
        <v>8.1596227039872807E-2</v>
      </c>
      <c r="S1240" s="1">
        <v>0</v>
      </c>
      <c r="T1240" s="1">
        <v>650.19918622023101</v>
      </c>
      <c r="U1240" s="28">
        <v>8.1596227039872807E-2</v>
      </c>
      <c r="V1240" s="1">
        <v>703.25298664019795</v>
      </c>
    </row>
    <row r="1241" spans="1:22" x14ac:dyDescent="0.35">
      <c r="A1241" t="s">
        <v>1689</v>
      </c>
      <c r="B1241" t="s">
        <v>35</v>
      </c>
      <c r="C1241" s="1">
        <v>4743.2700000000004</v>
      </c>
      <c r="D1241" s="1">
        <v>2470.3616497729199</v>
      </c>
      <c r="E1241">
        <v>920286</v>
      </c>
      <c r="F1241" t="s">
        <v>174</v>
      </c>
      <c r="G1241" s="7" t="s">
        <v>68</v>
      </c>
      <c r="H1241" t="s">
        <v>169</v>
      </c>
      <c r="I1241" t="s">
        <v>170</v>
      </c>
      <c r="J1241" t="s">
        <v>109</v>
      </c>
      <c r="K1241" t="s">
        <v>9</v>
      </c>
      <c r="L1241" t="s">
        <v>9</v>
      </c>
      <c r="M1241">
        <v>3.6</v>
      </c>
      <c r="N1241" s="1">
        <v>170.75772000000001</v>
      </c>
      <c r="O1241" s="1">
        <v>88.933019391825098</v>
      </c>
      <c r="P1241" s="1">
        <v>39.130528532402998</v>
      </c>
      <c r="Q1241" s="1">
        <v>0</v>
      </c>
      <c r="R1241" s="28">
        <v>8.1596227039872807E-2</v>
      </c>
      <c r="S1241" s="1">
        <v>0</v>
      </c>
      <c r="T1241" s="1">
        <v>49.8024908594221</v>
      </c>
      <c r="U1241" s="28">
        <v>8.1596227039872807E-2</v>
      </c>
      <c r="V1241" s="1">
        <v>53.866186210738697</v>
      </c>
    </row>
    <row r="1242" spans="1:22" x14ac:dyDescent="0.35">
      <c r="A1242" t="s">
        <v>1689</v>
      </c>
      <c r="B1242" t="s">
        <v>35</v>
      </c>
      <c r="C1242" s="1">
        <v>4743.2700000000004</v>
      </c>
      <c r="D1242" s="1">
        <v>2470.3616497729199</v>
      </c>
      <c r="E1242">
        <v>920286</v>
      </c>
      <c r="F1242" t="s">
        <v>174</v>
      </c>
      <c r="G1242" s="7" t="s">
        <v>68</v>
      </c>
      <c r="H1242" t="s">
        <v>171</v>
      </c>
      <c r="I1242" t="s">
        <v>172</v>
      </c>
      <c r="J1242" t="s">
        <v>109</v>
      </c>
      <c r="K1242" t="s">
        <v>9</v>
      </c>
      <c r="L1242" t="s">
        <v>9</v>
      </c>
      <c r="M1242">
        <v>2.4</v>
      </c>
      <c r="N1242" s="1">
        <v>113.83848</v>
      </c>
      <c r="O1242" s="1">
        <v>59.288679594550104</v>
      </c>
      <c r="P1242" s="1">
        <v>26.087019021602</v>
      </c>
      <c r="Q1242" s="1">
        <v>0</v>
      </c>
      <c r="R1242" s="28">
        <v>8.1596227039872807E-2</v>
      </c>
      <c r="S1242" s="1">
        <v>0</v>
      </c>
      <c r="T1242" s="1">
        <v>33.2016605729481</v>
      </c>
      <c r="U1242" s="28">
        <v>8.1596227039872807E-2</v>
      </c>
      <c r="V1242" s="1">
        <v>35.910790807159103</v>
      </c>
    </row>
    <row r="1243" spans="1:22" x14ac:dyDescent="0.35">
      <c r="A1243" t="s">
        <v>1690</v>
      </c>
      <c r="B1243" t="s">
        <v>35</v>
      </c>
      <c r="C1243" s="1">
        <v>9991.4</v>
      </c>
      <c r="D1243" s="1">
        <v>5203.6614798527498</v>
      </c>
      <c r="E1243">
        <v>87873</v>
      </c>
      <c r="F1243" t="s">
        <v>198</v>
      </c>
      <c r="G1243" s="7" t="s">
        <v>42</v>
      </c>
      <c r="H1243" t="s">
        <v>146</v>
      </c>
      <c r="I1243" t="s">
        <v>147</v>
      </c>
      <c r="J1243" t="s">
        <v>39</v>
      </c>
      <c r="K1243" t="s">
        <v>3</v>
      </c>
      <c r="L1243" t="s">
        <v>3</v>
      </c>
      <c r="M1243">
        <v>50</v>
      </c>
      <c r="N1243" s="1">
        <v>4995.7</v>
      </c>
      <c r="O1243" s="1">
        <v>2601.8307399263699</v>
      </c>
      <c r="P1243" s="1">
        <v>1144.8055255676099</v>
      </c>
      <c r="Q1243" s="1">
        <v>0</v>
      </c>
      <c r="R1243" s="28">
        <v>4.0485521243141198E-2</v>
      </c>
      <c r="S1243" s="1">
        <v>0</v>
      </c>
      <c r="T1243" s="1">
        <v>1457.02521435877</v>
      </c>
      <c r="U1243" s="28">
        <v>4.0485521243141198E-2</v>
      </c>
      <c r="V1243" s="1">
        <v>1516.01363962649</v>
      </c>
    </row>
    <row r="1244" spans="1:22" x14ac:dyDescent="0.35">
      <c r="A1244" t="s">
        <v>1690</v>
      </c>
      <c r="B1244" t="s">
        <v>35</v>
      </c>
      <c r="C1244" s="1">
        <v>9991.4</v>
      </c>
      <c r="D1244" s="1">
        <v>5203.6614798527498</v>
      </c>
      <c r="E1244">
        <v>80726</v>
      </c>
      <c r="F1244" t="s">
        <v>442</v>
      </c>
      <c r="G1244" s="7" t="s">
        <v>68</v>
      </c>
      <c r="H1244" t="s">
        <v>146</v>
      </c>
      <c r="I1244" t="s">
        <v>147</v>
      </c>
      <c r="J1244" t="s">
        <v>39</v>
      </c>
      <c r="K1244" t="s">
        <v>3</v>
      </c>
      <c r="L1244" t="s">
        <v>3</v>
      </c>
      <c r="M1244">
        <v>50</v>
      </c>
      <c r="N1244" s="1">
        <v>4995.7</v>
      </c>
      <c r="O1244" s="1">
        <v>2601.8307399263699</v>
      </c>
      <c r="P1244" s="1">
        <v>1144.8055255676099</v>
      </c>
      <c r="Q1244" s="1">
        <v>0</v>
      </c>
      <c r="R1244" s="28">
        <v>4.0485521243141198E-2</v>
      </c>
      <c r="S1244" s="1">
        <v>0</v>
      </c>
      <c r="T1244" s="1">
        <v>1457.02521435877</v>
      </c>
      <c r="U1244" s="28">
        <v>4.0485521243141198E-2</v>
      </c>
      <c r="V1244" s="1">
        <v>1516.01363962649</v>
      </c>
    </row>
    <row r="1245" spans="1:22" x14ac:dyDescent="0.35">
      <c r="A1245" t="s">
        <v>1691</v>
      </c>
      <c r="B1245" t="s">
        <v>35</v>
      </c>
      <c r="C1245" s="1">
        <v>269944.36</v>
      </c>
      <c r="D1245" s="1">
        <v>140590.81488435101</v>
      </c>
      <c r="E1245">
        <v>8007532</v>
      </c>
      <c r="F1245" t="s">
        <v>582</v>
      </c>
      <c r="G1245" s="7" t="s">
        <v>42</v>
      </c>
      <c r="H1245" t="s">
        <v>169</v>
      </c>
      <c r="I1245" t="s">
        <v>170</v>
      </c>
      <c r="J1245" t="s">
        <v>109</v>
      </c>
      <c r="K1245" t="s">
        <v>9</v>
      </c>
      <c r="L1245" t="s">
        <v>9</v>
      </c>
      <c r="M1245">
        <v>16</v>
      </c>
      <c r="N1245" s="1">
        <v>43191.097600000001</v>
      </c>
      <c r="O1245" s="1">
        <v>22494.530381496199</v>
      </c>
      <c r="P1245" s="1">
        <v>9897.5933678583297</v>
      </c>
      <c r="Q1245" s="1">
        <v>0</v>
      </c>
      <c r="R1245" s="28">
        <v>8.1596227039872807E-2</v>
      </c>
      <c r="S1245" s="1">
        <v>0</v>
      </c>
      <c r="T1245" s="1">
        <v>12596.9370136379</v>
      </c>
      <c r="U1245" s="28">
        <v>8.1596227039872807E-2</v>
      </c>
      <c r="V1245" s="1">
        <v>13624.799546209601</v>
      </c>
    </row>
    <row r="1246" spans="1:22" x14ac:dyDescent="0.35">
      <c r="A1246" t="s">
        <v>1691</v>
      </c>
      <c r="B1246" t="s">
        <v>35</v>
      </c>
      <c r="C1246" s="1">
        <v>269944.36</v>
      </c>
      <c r="D1246" s="1">
        <v>140590.81488435101</v>
      </c>
      <c r="E1246">
        <v>1216076</v>
      </c>
      <c r="F1246" t="s">
        <v>583</v>
      </c>
      <c r="G1246" s="7" t="s">
        <v>68</v>
      </c>
      <c r="H1246" t="s">
        <v>107</v>
      </c>
      <c r="I1246" t="s">
        <v>108</v>
      </c>
      <c r="J1246" t="s">
        <v>109</v>
      </c>
      <c r="K1246" t="s">
        <v>9</v>
      </c>
      <c r="L1246" t="s">
        <v>9</v>
      </c>
      <c r="M1246">
        <v>4</v>
      </c>
      <c r="N1246" s="1">
        <v>10797.7744</v>
      </c>
      <c r="O1246" s="1">
        <v>5623.6325953740397</v>
      </c>
      <c r="P1246" s="1">
        <v>2474.3983419645801</v>
      </c>
      <c r="Q1246" s="1">
        <v>0</v>
      </c>
      <c r="R1246" s="28">
        <v>8.1596227039872807E-2</v>
      </c>
      <c r="S1246" s="1">
        <v>0</v>
      </c>
      <c r="T1246" s="1">
        <v>3149.2342534094601</v>
      </c>
      <c r="U1246" s="28">
        <v>8.1596227039872807E-2</v>
      </c>
      <c r="V1246" s="1">
        <v>3406.1998865524101</v>
      </c>
    </row>
    <row r="1247" spans="1:22" x14ac:dyDescent="0.35">
      <c r="A1247" t="s">
        <v>1691</v>
      </c>
      <c r="B1247" t="s">
        <v>35</v>
      </c>
      <c r="C1247" s="1">
        <v>269944.36</v>
      </c>
      <c r="D1247" s="1">
        <v>140590.81488435101</v>
      </c>
      <c r="E1247">
        <v>1216076</v>
      </c>
      <c r="F1247" t="s">
        <v>583</v>
      </c>
      <c r="G1247" s="7" t="s">
        <v>68</v>
      </c>
      <c r="H1247" t="s">
        <v>751</v>
      </c>
      <c r="I1247" t="s">
        <v>752</v>
      </c>
      <c r="J1247" t="s">
        <v>109</v>
      </c>
      <c r="K1247" t="s">
        <v>9</v>
      </c>
      <c r="L1247" t="s">
        <v>9</v>
      </c>
      <c r="M1247">
        <v>16</v>
      </c>
      <c r="N1247" s="1">
        <v>43191.097600000001</v>
      </c>
      <c r="O1247" s="1">
        <v>22494.530381496199</v>
      </c>
      <c r="P1247" s="1">
        <v>9897.5933678583297</v>
      </c>
      <c r="Q1247" s="1">
        <v>0</v>
      </c>
      <c r="R1247" s="28">
        <v>8.1596227039872807E-2</v>
      </c>
      <c r="S1247" s="1">
        <v>0</v>
      </c>
      <c r="T1247" s="1">
        <v>12596.9370136379</v>
      </c>
      <c r="U1247" s="28">
        <v>8.1596227039872807E-2</v>
      </c>
      <c r="V1247" s="1">
        <v>13624.799546209601</v>
      </c>
    </row>
    <row r="1248" spans="1:22" x14ac:dyDescent="0.35">
      <c r="A1248" t="s">
        <v>1691</v>
      </c>
      <c r="B1248" t="s">
        <v>35</v>
      </c>
      <c r="C1248" s="1">
        <v>269944.36</v>
      </c>
      <c r="D1248" s="1">
        <v>140590.81488435101</v>
      </c>
      <c r="E1248">
        <v>8007532</v>
      </c>
      <c r="F1248" t="s">
        <v>582</v>
      </c>
      <c r="G1248" s="7" t="s">
        <v>68</v>
      </c>
      <c r="H1248" t="s">
        <v>751</v>
      </c>
      <c r="I1248" t="s">
        <v>752</v>
      </c>
      <c r="J1248" t="s">
        <v>109</v>
      </c>
      <c r="K1248" t="s">
        <v>9</v>
      </c>
      <c r="L1248" t="s">
        <v>9</v>
      </c>
      <c r="M1248">
        <v>64</v>
      </c>
      <c r="N1248" s="1">
        <v>172764.3904</v>
      </c>
      <c r="O1248" s="1">
        <v>89978.121525984607</v>
      </c>
      <c r="P1248" s="1">
        <v>39590.373471433202</v>
      </c>
      <c r="Q1248" s="1">
        <v>0</v>
      </c>
      <c r="R1248" s="28">
        <v>8.1596227039872807E-2</v>
      </c>
      <c r="S1248" s="1">
        <v>0</v>
      </c>
      <c r="T1248" s="1">
        <v>50387.748054551397</v>
      </c>
      <c r="U1248" s="28">
        <v>8.1596227039872807E-2</v>
      </c>
      <c r="V1248" s="1">
        <v>54499.198184838497</v>
      </c>
    </row>
    <row r="1249" spans="1:22" x14ac:dyDescent="0.35">
      <c r="A1249" t="s">
        <v>1692</v>
      </c>
      <c r="B1249" t="s">
        <v>141</v>
      </c>
      <c r="C1249" s="1">
        <v>895.36</v>
      </c>
      <c r="D1249" s="1">
        <v>466.31606607692203</v>
      </c>
      <c r="E1249">
        <v>162704</v>
      </c>
      <c r="F1249" t="s">
        <v>898</v>
      </c>
      <c r="G1249" t="s">
        <v>42</v>
      </c>
      <c r="H1249" t="s">
        <v>899</v>
      </c>
      <c r="I1249" t="s">
        <v>900</v>
      </c>
      <c r="J1249" t="s">
        <v>901</v>
      </c>
      <c r="K1249" t="s">
        <v>4</v>
      </c>
      <c r="L1249" t="s">
        <v>4</v>
      </c>
      <c r="M1249">
        <v>100</v>
      </c>
      <c r="N1249" s="1">
        <v>895.36</v>
      </c>
      <c r="O1249" s="1">
        <v>466.31606607692203</v>
      </c>
      <c r="P1249" s="1">
        <v>205.17906907384599</v>
      </c>
      <c r="Q1249" s="1">
        <v>0</v>
      </c>
      <c r="R1249" s="28">
        <v>8.1596227039878497E-2</v>
      </c>
      <c r="S1249" s="1">
        <v>0</v>
      </c>
      <c r="T1249" s="1">
        <v>261.13699700307598</v>
      </c>
      <c r="U1249" s="28">
        <v>8.1596227039878497E-2</v>
      </c>
      <c r="V1249" s="1">
        <v>282.444790699051</v>
      </c>
    </row>
    <row r="1250" spans="1:22" x14ac:dyDescent="0.35">
      <c r="A1250" t="s">
        <v>1693</v>
      </c>
      <c r="B1250" t="s">
        <v>35</v>
      </c>
      <c r="C1250" s="1">
        <v>5109.5600000000004</v>
      </c>
      <c r="D1250" s="1">
        <v>2661.13062743924</v>
      </c>
      <c r="E1250">
        <v>284820</v>
      </c>
      <c r="F1250" t="s">
        <v>1694</v>
      </c>
      <c r="G1250" s="7" t="s">
        <v>42</v>
      </c>
      <c r="H1250" t="s">
        <v>825</v>
      </c>
      <c r="I1250" t="s">
        <v>826</v>
      </c>
      <c r="J1250" t="s">
        <v>827</v>
      </c>
      <c r="K1250" t="s">
        <v>15</v>
      </c>
      <c r="L1250" t="s">
        <v>15</v>
      </c>
      <c r="M1250">
        <v>100</v>
      </c>
      <c r="N1250" s="1">
        <v>5109.5600000000004</v>
      </c>
      <c r="O1250" s="1">
        <v>2661.13062743924</v>
      </c>
      <c r="P1250" s="1">
        <v>1170.8974760732699</v>
      </c>
      <c r="Q1250" s="1">
        <v>0</v>
      </c>
      <c r="R1250" s="28">
        <v>8.1596227039872002E-2</v>
      </c>
      <c r="S1250" s="1">
        <v>0</v>
      </c>
      <c r="T1250" s="1">
        <v>1490.2331513659699</v>
      </c>
      <c r="U1250" s="28">
        <v>8.1596227039872002E-2</v>
      </c>
      <c r="V1250" s="1">
        <v>1611.8305539271801</v>
      </c>
    </row>
    <row r="1251" spans="1:22" x14ac:dyDescent="0.35">
      <c r="A1251" t="s">
        <v>1695</v>
      </c>
      <c r="B1251" t="s">
        <v>35</v>
      </c>
      <c r="C1251" s="1">
        <v>19003.79</v>
      </c>
      <c r="D1251" s="1">
        <v>9897.4407985077996</v>
      </c>
      <c r="E1251">
        <v>94186</v>
      </c>
      <c r="F1251" t="s">
        <v>242</v>
      </c>
      <c r="G1251" s="7" t="s">
        <v>42</v>
      </c>
      <c r="H1251" t="s">
        <v>107</v>
      </c>
      <c r="I1251" t="s">
        <v>108</v>
      </c>
      <c r="J1251" t="s">
        <v>109</v>
      </c>
      <c r="K1251" t="s">
        <v>9</v>
      </c>
      <c r="L1251" t="s">
        <v>9</v>
      </c>
      <c r="M1251">
        <v>100</v>
      </c>
      <c r="N1251" s="1">
        <v>19003.79</v>
      </c>
      <c r="O1251" s="1">
        <v>9897.4407985077996</v>
      </c>
      <c r="P1251" s="1">
        <v>4354.8739513434302</v>
      </c>
      <c r="Q1251" s="1">
        <v>0</v>
      </c>
      <c r="R1251" s="28">
        <v>8.1596227039872807E-2</v>
      </c>
      <c r="S1251" s="1">
        <v>0</v>
      </c>
      <c r="T1251" s="1">
        <v>5542.5668471643703</v>
      </c>
      <c r="U1251" s="28">
        <v>8.1596227039872807E-2</v>
      </c>
      <c r="V1251" s="1">
        <v>5994.8193900092601</v>
      </c>
    </row>
    <row r="1252" spans="1:22" x14ac:dyDescent="0.35">
      <c r="A1252" t="s">
        <v>1696</v>
      </c>
      <c r="B1252" t="s">
        <v>35</v>
      </c>
      <c r="C1252" s="1">
        <v>21191.72</v>
      </c>
      <c r="D1252" s="1">
        <v>11036.945478694201</v>
      </c>
      <c r="E1252">
        <v>176353</v>
      </c>
      <c r="F1252" t="s">
        <v>966</v>
      </c>
      <c r="G1252" t="s">
        <v>42</v>
      </c>
      <c r="H1252" t="s">
        <v>45</v>
      </c>
      <c r="I1252" t="s">
        <v>46</v>
      </c>
      <c r="J1252" t="s">
        <v>39</v>
      </c>
      <c r="K1252" t="s">
        <v>3</v>
      </c>
      <c r="L1252" t="s">
        <v>3</v>
      </c>
      <c r="M1252">
        <v>90</v>
      </c>
      <c r="N1252" s="1">
        <v>19072.547999999999</v>
      </c>
      <c r="O1252" s="1">
        <v>9933.2509308247809</v>
      </c>
      <c r="P1252" s="1">
        <v>4370.6304095629002</v>
      </c>
      <c r="Q1252" s="1">
        <v>0</v>
      </c>
      <c r="R1252" s="28">
        <v>4.0485521243141198E-2</v>
      </c>
      <c r="S1252" s="1">
        <v>0</v>
      </c>
      <c r="T1252" s="1">
        <v>5562.6205212618797</v>
      </c>
      <c r="U1252" s="28">
        <v>4.0485521243141198E-2</v>
      </c>
      <c r="V1252" s="1">
        <v>5787.8261125429599</v>
      </c>
    </row>
    <row r="1253" spans="1:22" x14ac:dyDescent="0.35">
      <c r="A1253" t="s">
        <v>1696</v>
      </c>
      <c r="B1253" t="s">
        <v>35</v>
      </c>
      <c r="C1253" s="1">
        <v>21191.72</v>
      </c>
      <c r="D1253" s="1">
        <v>11036.945478694201</v>
      </c>
      <c r="E1253">
        <v>900534</v>
      </c>
      <c r="F1253" t="s">
        <v>418</v>
      </c>
      <c r="G1253" s="7" t="s">
        <v>68</v>
      </c>
      <c r="H1253" t="s">
        <v>153</v>
      </c>
      <c r="I1253" t="s">
        <v>154</v>
      </c>
      <c r="J1253" t="s">
        <v>155</v>
      </c>
      <c r="K1253" t="s">
        <v>11</v>
      </c>
      <c r="L1253" t="s">
        <v>11</v>
      </c>
      <c r="M1253">
        <v>10</v>
      </c>
      <c r="N1253" s="1">
        <v>2119.172</v>
      </c>
      <c r="O1253" s="1">
        <v>1103.6945478694199</v>
      </c>
      <c r="P1253" s="1">
        <v>485.625601062545</v>
      </c>
      <c r="Q1253" s="1">
        <v>0</v>
      </c>
      <c r="R1253" s="28">
        <v>8.1596227039868005E-2</v>
      </c>
      <c r="S1253" s="1">
        <v>0</v>
      </c>
      <c r="T1253" s="1">
        <v>618.06894680687503</v>
      </c>
      <c r="U1253" s="28">
        <v>8.1596227039868005E-2</v>
      </c>
      <c r="V1253" s="1">
        <v>668.50104091682101</v>
      </c>
    </row>
    <row r="1254" spans="1:22" x14ac:dyDescent="0.35">
      <c r="A1254" t="s">
        <v>1697</v>
      </c>
      <c r="B1254" t="s">
        <v>35</v>
      </c>
      <c r="C1254" s="1">
        <v>840.91</v>
      </c>
      <c r="D1254" s="1">
        <v>437.95774115969499</v>
      </c>
      <c r="E1254">
        <v>8001214</v>
      </c>
      <c r="F1254" t="s">
        <v>1699</v>
      </c>
      <c r="G1254" s="7" t="s">
        <v>68</v>
      </c>
      <c r="H1254" t="s">
        <v>261</v>
      </c>
      <c r="I1254" t="s">
        <v>262</v>
      </c>
      <c r="J1254" t="s">
        <v>109</v>
      </c>
      <c r="K1254" t="s">
        <v>9</v>
      </c>
      <c r="L1254" t="s">
        <v>9</v>
      </c>
      <c r="M1254">
        <v>40</v>
      </c>
      <c r="N1254" s="1">
        <v>336.36399999999998</v>
      </c>
      <c r="O1254" s="1">
        <v>175.183096463878</v>
      </c>
      <c r="P1254" s="1">
        <v>77.080562444106306</v>
      </c>
      <c r="Q1254" s="1">
        <v>0</v>
      </c>
      <c r="R1254" s="28">
        <v>8.1596227039872807E-2</v>
      </c>
      <c r="S1254" s="1">
        <v>0</v>
      </c>
      <c r="T1254" s="1">
        <v>98.102534019771696</v>
      </c>
      <c r="U1254" s="28">
        <v>8.1596227039872807E-2</v>
      </c>
      <c r="V1254" s="1">
        <v>106.10733065883601</v>
      </c>
    </row>
    <row r="1255" spans="1:22" x14ac:dyDescent="0.35">
      <c r="A1255" t="s">
        <v>1697</v>
      </c>
      <c r="B1255" t="s">
        <v>35</v>
      </c>
      <c r="C1255" s="1">
        <v>840.91</v>
      </c>
      <c r="D1255" s="1">
        <v>437.95774115969499</v>
      </c>
      <c r="E1255">
        <v>81519</v>
      </c>
      <c r="F1255" t="s">
        <v>260</v>
      </c>
      <c r="G1255" s="7" t="s">
        <v>68</v>
      </c>
      <c r="H1255" t="s">
        <v>126</v>
      </c>
      <c r="I1255" t="s">
        <v>127</v>
      </c>
      <c r="J1255" t="s">
        <v>109</v>
      </c>
      <c r="K1255" t="s">
        <v>9</v>
      </c>
      <c r="L1255" t="s">
        <v>9</v>
      </c>
      <c r="M1255">
        <v>5</v>
      </c>
      <c r="N1255" s="1">
        <v>42.045499999999997</v>
      </c>
      <c r="O1255" s="1">
        <v>21.8978870579848</v>
      </c>
      <c r="P1255" s="1">
        <v>9.6350703055133096</v>
      </c>
      <c r="Q1255" s="1">
        <v>0</v>
      </c>
      <c r="R1255" s="28">
        <v>8.1596227039872807E-2</v>
      </c>
      <c r="S1255" s="1">
        <v>0</v>
      </c>
      <c r="T1255" s="1">
        <v>12.262816752471499</v>
      </c>
      <c r="U1255" s="28">
        <v>8.1596227039872807E-2</v>
      </c>
      <c r="V1255" s="1">
        <v>13.263416332354501</v>
      </c>
    </row>
    <row r="1256" spans="1:22" x14ac:dyDescent="0.35">
      <c r="A1256" t="s">
        <v>1697</v>
      </c>
      <c r="B1256" t="s">
        <v>35</v>
      </c>
      <c r="C1256" s="1">
        <v>840.91</v>
      </c>
      <c r="D1256" s="1">
        <v>437.95774115969499</v>
      </c>
      <c r="E1256">
        <v>81519</v>
      </c>
      <c r="F1256" t="s">
        <v>260</v>
      </c>
      <c r="G1256" s="7" t="s">
        <v>68</v>
      </c>
      <c r="H1256" t="s">
        <v>261</v>
      </c>
      <c r="I1256" t="s">
        <v>262</v>
      </c>
      <c r="J1256" t="s">
        <v>109</v>
      </c>
      <c r="K1256" t="s">
        <v>9</v>
      </c>
      <c r="L1256" t="s">
        <v>9</v>
      </c>
      <c r="M1256">
        <v>5</v>
      </c>
      <c r="N1256" s="1">
        <v>42.045499999999997</v>
      </c>
      <c r="O1256" s="1">
        <v>21.8978870579848</v>
      </c>
      <c r="P1256" s="1">
        <v>9.6350703055133096</v>
      </c>
      <c r="Q1256" s="1">
        <v>0</v>
      </c>
      <c r="R1256" s="28">
        <v>8.1596227039872807E-2</v>
      </c>
      <c r="S1256" s="1">
        <v>0</v>
      </c>
      <c r="T1256" s="1">
        <v>12.262816752471499</v>
      </c>
      <c r="U1256" s="28">
        <v>8.1596227039872807E-2</v>
      </c>
      <c r="V1256" s="1">
        <v>13.263416332354501</v>
      </c>
    </row>
    <row r="1257" spans="1:22" x14ac:dyDescent="0.35">
      <c r="A1257" t="s">
        <v>1697</v>
      </c>
      <c r="B1257" t="s">
        <v>35</v>
      </c>
      <c r="C1257" s="1">
        <v>840.91</v>
      </c>
      <c r="D1257" s="1">
        <v>437.95774115969499</v>
      </c>
      <c r="E1257">
        <v>1219507</v>
      </c>
      <c r="F1257" t="s">
        <v>1698</v>
      </c>
      <c r="G1257" s="7" t="s">
        <v>68</v>
      </c>
      <c r="H1257" t="s">
        <v>143</v>
      </c>
      <c r="I1257" t="s">
        <v>144</v>
      </c>
      <c r="J1257" t="s">
        <v>84</v>
      </c>
      <c r="K1257" t="s">
        <v>7</v>
      </c>
      <c r="L1257" t="s">
        <v>7</v>
      </c>
      <c r="M1257">
        <v>10</v>
      </c>
      <c r="N1257" s="1">
        <v>84.090999999999994</v>
      </c>
      <c r="O1257" s="1">
        <v>43.7957741159695</v>
      </c>
      <c r="P1257" s="1">
        <v>19.270140611026601</v>
      </c>
      <c r="Q1257" s="1">
        <v>0</v>
      </c>
      <c r="R1257" s="28">
        <v>4.5000203846254097E-2</v>
      </c>
      <c r="S1257" s="1">
        <v>0</v>
      </c>
      <c r="T1257" s="1">
        <v>24.525633504942899</v>
      </c>
      <c r="U1257" s="28">
        <v>4.5000203846254097E-2</v>
      </c>
      <c r="V1257" s="1">
        <v>25.629292012123901</v>
      </c>
    </row>
    <row r="1258" spans="1:22" x14ac:dyDescent="0.35">
      <c r="A1258" t="s">
        <v>1697</v>
      </c>
      <c r="B1258" t="s">
        <v>35</v>
      </c>
      <c r="C1258" s="1">
        <v>840.91</v>
      </c>
      <c r="D1258" s="1">
        <v>437.95774115969499</v>
      </c>
      <c r="E1258">
        <v>8001214</v>
      </c>
      <c r="F1258" t="s">
        <v>1699</v>
      </c>
      <c r="G1258" t="s">
        <v>42</v>
      </c>
      <c r="H1258" t="s">
        <v>126</v>
      </c>
      <c r="I1258" t="s">
        <v>127</v>
      </c>
      <c r="J1258" t="s">
        <v>109</v>
      </c>
      <c r="K1258" t="s">
        <v>9</v>
      </c>
      <c r="L1258" t="s">
        <v>9</v>
      </c>
      <c r="M1258">
        <v>40</v>
      </c>
      <c r="N1258" s="1">
        <v>336.36399999999998</v>
      </c>
      <c r="O1258" s="1">
        <v>175.183096463878</v>
      </c>
      <c r="P1258" s="1">
        <v>77.080562444106306</v>
      </c>
      <c r="Q1258" s="1">
        <v>0</v>
      </c>
      <c r="R1258" s="28">
        <v>8.1596227039872807E-2</v>
      </c>
      <c r="S1258" s="1">
        <v>0</v>
      </c>
      <c r="T1258" s="1">
        <v>98.102534019771696</v>
      </c>
      <c r="U1258" s="28">
        <v>8.1596227039872807E-2</v>
      </c>
      <c r="V1258" s="1">
        <v>106.10733065883601</v>
      </c>
    </row>
    <row r="1259" spans="1:22" x14ac:dyDescent="0.35">
      <c r="A1259" t="s">
        <v>1700</v>
      </c>
      <c r="B1259" t="s">
        <v>35</v>
      </c>
      <c r="C1259" s="1">
        <v>5081.62</v>
      </c>
      <c r="D1259" s="1">
        <v>2646.57908293626</v>
      </c>
      <c r="E1259">
        <v>16073</v>
      </c>
      <c r="F1259" t="s">
        <v>764</v>
      </c>
      <c r="G1259" s="7" t="s">
        <v>42</v>
      </c>
      <c r="H1259" t="s">
        <v>580</v>
      </c>
      <c r="I1259" t="s">
        <v>581</v>
      </c>
      <c r="J1259" t="s">
        <v>155</v>
      </c>
      <c r="K1259" t="s">
        <v>11</v>
      </c>
      <c r="L1259" t="s">
        <v>11</v>
      </c>
      <c r="M1259">
        <v>100</v>
      </c>
      <c r="N1259" s="1">
        <v>5081.62</v>
      </c>
      <c r="O1259" s="1">
        <v>2646.57908293626</v>
      </c>
      <c r="P1259" s="1">
        <v>1164.49479649195</v>
      </c>
      <c r="Q1259" s="1">
        <v>0</v>
      </c>
      <c r="R1259" s="28">
        <v>8.1596227039868005E-2</v>
      </c>
      <c r="S1259" s="1">
        <v>0</v>
      </c>
      <c r="T1259" s="1">
        <v>1482.08428644431</v>
      </c>
      <c r="U1259" s="28">
        <v>8.1596227039868005E-2</v>
      </c>
      <c r="V1259" s="1">
        <v>1603.01677237324</v>
      </c>
    </row>
    <row r="1260" spans="1:22" x14ac:dyDescent="0.35">
      <c r="A1260" t="s">
        <v>1701</v>
      </c>
      <c r="B1260" t="s">
        <v>35</v>
      </c>
      <c r="C1260" s="1">
        <v>1464.5</v>
      </c>
      <c r="D1260" s="1">
        <v>762.73217339355301</v>
      </c>
      <c r="E1260">
        <v>8001028</v>
      </c>
      <c r="F1260" t="s">
        <v>1702</v>
      </c>
      <c r="G1260" t="s">
        <v>42</v>
      </c>
      <c r="H1260" t="s">
        <v>183</v>
      </c>
      <c r="I1260" t="s">
        <v>184</v>
      </c>
      <c r="J1260" t="s">
        <v>180</v>
      </c>
      <c r="K1260" t="s">
        <v>10</v>
      </c>
      <c r="L1260" t="s">
        <v>10</v>
      </c>
      <c r="M1260">
        <v>70</v>
      </c>
      <c r="N1260" s="1">
        <v>1025.1500000000001</v>
      </c>
      <c r="O1260" s="1">
        <v>533.91252137548702</v>
      </c>
      <c r="P1260" s="1">
        <v>234.92150940521401</v>
      </c>
      <c r="Q1260" s="1">
        <v>0</v>
      </c>
      <c r="R1260" s="28">
        <v>8.1426092723477894E-2</v>
      </c>
      <c r="S1260" s="1">
        <v>0</v>
      </c>
      <c r="T1260" s="1">
        <v>298.99101197027301</v>
      </c>
      <c r="U1260" s="28">
        <v>8.1426092723477894E-2</v>
      </c>
      <c r="V1260" s="1">
        <v>323.33668183445099</v>
      </c>
    </row>
    <row r="1261" spans="1:22" x14ac:dyDescent="0.35">
      <c r="A1261" t="s">
        <v>1701</v>
      </c>
      <c r="B1261" t="s">
        <v>35</v>
      </c>
      <c r="C1261" s="1">
        <v>1464.5</v>
      </c>
      <c r="D1261" s="1">
        <v>762.73217339355301</v>
      </c>
      <c r="E1261">
        <v>8002361</v>
      </c>
      <c r="F1261" t="s">
        <v>1703</v>
      </c>
      <c r="G1261" s="7" t="s">
        <v>68</v>
      </c>
      <c r="H1261" t="s">
        <v>1704</v>
      </c>
      <c r="I1261" t="s">
        <v>1377</v>
      </c>
      <c r="J1261" t="s">
        <v>1704</v>
      </c>
      <c r="K1261" t="s">
        <v>1377</v>
      </c>
      <c r="L1261" t="s">
        <v>1873</v>
      </c>
      <c r="M1261">
        <v>30</v>
      </c>
      <c r="N1261" s="1">
        <v>439.35</v>
      </c>
      <c r="O1261" s="1">
        <v>228.81965201806599</v>
      </c>
      <c r="P1261" s="1">
        <v>100.680646887949</v>
      </c>
      <c r="Q1261" s="1">
        <v>0</v>
      </c>
      <c r="T1261" s="1">
        <v>128.139005130117</v>
      </c>
      <c r="U1261" s="28">
        <v>8.1596227039874999E-2</v>
      </c>
      <c r="V1261" s="1">
        <v>138.59466448537799</v>
      </c>
    </row>
    <row r="1262" spans="1:22" x14ac:dyDescent="0.35">
      <c r="A1262" t="s">
        <v>1701</v>
      </c>
      <c r="B1262" t="s">
        <v>35</v>
      </c>
      <c r="C1262" s="1">
        <v>1464.5</v>
      </c>
      <c r="D1262" s="1">
        <v>762.73217339355301</v>
      </c>
      <c r="E1262">
        <v>8001028</v>
      </c>
      <c r="F1262" t="s">
        <v>1702</v>
      </c>
      <c r="G1262" s="7" t="s">
        <v>68</v>
      </c>
      <c r="H1262" t="s">
        <v>180</v>
      </c>
      <c r="I1262" t="s">
        <v>10</v>
      </c>
      <c r="J1262" t="s">
        <v>180</v>
      </c>
      <c r="K1262" t="s">
        <v>10</v>
      </c>
      <c r="L1262" t="s">
        <v>10</v>
      </c>
      <c r="M1262">
        <v>0</v>
      </c>
      <c r="N1262" s="1">
        <v>0</v>
      </c>
      <c r="O1262" s="1">
        <v>0</v>
      </c>
      <c r="P1262" s="1">
        <v>0</v>
      </c>
      <c r="Q1262" s="1">
        <v>0</v>
      </c>
      <c r="R1262" s="28">
        <v>8.1426092723477894E-2</v>
      </c>
      <c r="S1262" s="1">
        <v>0</v>
      </c>
      <c r="T1262" s="1">
        <v>0</v>
      </c>
      <c r="U1262" s="28">
        <v>8.1426092723477894E-2</v>
      </c>
      <c r="V1262" s="1">
        <v>0</v>
      </c>
    </row>
    <row r="1263" spans="1:22" x14ac:dyDescent="0.35">
      <c r="A1263" t="s">
        <v>1705</v>
      </c>
      <c r="B1263" t="s">
        <v>35</v>
      </c>
      <c r="C1263" s="1">
        <v>6707.19</v>
      </c>
      <c r="D1263" s="1">
        <v>3493.1987750519002</v>
      </c>
      <c r="E1263">
        <v>82100</v>
      </c>
      <c r="F1263" t="s">
        <v>718</v>
      </c>
      <c r="G1263" s="7" t="s">
        <v>42</v>
      </c>
      <c r="H1263" t="s">
        <v>272</v>
      </c>
      <c r="I1263" t="s">
        <v>273</v>
      </c>
      <c r="J1263" t="s">
        <v>84</v>
      </c>
      <c r="K1263" t="s">
        <v>7</v>
      </c>
      <c r="L1263" t="s">
        <v>7</v>
      </c>
      <c r="M1263">
        <v>100</v>
      </c>
      <c r="N1263" s="1">
        <v>6707.19</v>
      </c>
      <c r="O1263" s="1">
        <v>3493.1987750519002</v>
      </c>
      <c r="P1263" s="1">
        <v>1537.0074610228401</v>
      </c>
      <c r="Q1263" s="1">
        <v>0</v>
      </c>
      <c r="R1263" s="28">
        <v>4.5000203846254097E-2</v>
      </c>
      <c r="S1263" s="1">
        <v>0</v>
      </c>
      <c r="T1263" s="1">
        <v>1956.1913140290601</v>
      </c>
      <c r="U1263" s="28">
        <v>4.5000203846254097E-2</v>
      </c>
      <c r="V1263" s="1">
        <v>2044.2203219226401</v>
      </c>
    </row>
    <row r="1264" spans="1:22" x14ac:dyDescent="0.35">
      <c r="A1264" t="s">
        <v>1706</v>
      </c>
      <c r="B1264" t="s">
        <v>35</v>
      </c>
      <c r="C1264" s="1">
        <v>66494.98</v>
      </c>
      <c r="D1264" s="1">
        <v>34631.519709908403</v>
      </c>
      <c r="E1264">
        <v>894113</v>
      </c>
      <c r="F1264" t="s">
        <v>379</v>
      </c>
      <c r="G1264" s="7" t="s">
        <v>42</v>
      </c>
      <c r="H1264" t="s">
        <v>95</v>
      </c>
      <c r="I1264" t="s">
        <v>96</v>
      </c>
      <c r="J1264" t="s">
        <v>84</v>
      </c>
      <c r="K1264" t="s">
        <v>7</v>
      </c>
      <c r="L1264" t="s">
        <v>7</v>
      </c>
      <c r="M1264">
        <v>100</v>
      </c>
      <c r="N1264" s="1">
        <v>66494.98</v>
      </c>
      <c r="O1264" s="1">
        <v>34631.519709908403</v>
      </c>
      <c r="P1264" s="1">
        <v>15237.8686723597</v>
      </c>
      <c r="Q1264" s="1">
        <v>0</v>
      </c>
      <c r="R1264" s="28">
        <v>4.5000203846254097E-2</v>
      </c>
      <c r="S1264" s="1">
        <v>0</v>
      </c>
      <c r="T1264" s="1">
        <v>19393.651037548701</v>
      </c>
      <c r="U1264" s="28">
        <v>4.5000203846254097E-2</v>
      </c>
      <c r="V1264" s="1">
        <v>20266.369287561502</v>
      </c>
    </row>
    <row r="1265" spans="1:22" x14ac:dyDescent="0.35">
      <c r="A1265" t="s">
        <v>1707</v>
      </c>
      <c r="B1265" t="s">
        <v>35</v>
      </c>
      <c r="C1265" s="1">
        <v>9119.58</v>
      </c>
      <c r="D1265" s="1">
        <v>4749.6053764673097</v>
      </c>
      <c r="E1265">
        <v>186940</v>
      </c>
      <c r="F1265" t="s">
        <v>245</v>
      </c>
      <c r="G1265" s="7" t="s">
        <v>42</v>
      </c>
      <c r="H1265" t="s">
        <v>95</v>
      </c>
      <c r="I1265" t="s">
        <v>96</v>
      </c>
      <c r="J1265" t="s">
        <v>84</v>
      </c>
      <c r="K1265" t="s">
        <v>7</v>
      </c>
      <c r="L1265" t="s">
        <v>7</v>
      </c>
      <c r="M1265">
        <v>25</v>
      </c>
      <c r="N1265" s="1">
        <v>2279.895</v>
      </c>
      <c r="O1265" s="1">
        <v>1187.4013441168299</v>
      </c>
      <c r="P1265" s="1">
        <v>522.45659141140504</v>
      </c>
      <c r="Q1265" s="1">
        <v>0</v>
      </c>
      <c r="R1265" s="28">
        <v>4.5000203846254097E-2</v>
      </c>
      <c r="S1265" s="1">
        <v>0</v>
      </c>
      <c r="T1265" s="1">
        <v>664.944752705425</v>
      </c>
      <c r="U1265" s="28">
        <v>4.5000203846254097E-2</v>
      </c>
      <c r="V1265" s="1">
        <v>694.86740212366601</v>
      </c>
    </row>
    <row r="1266" spans="1:22" x14ac:dyDescent="0.35">
      <c r="A1266" t="s">
        <v>1707</v>
      </c>
      <c r="B1266" t="s">
        <v>35</v>
      </c>
      <c r="C1266" s="1">
        <v>9119.58</v>
      </c>
      <c r="D1266" s="1">
        <v>4749.6053764673097</v>
      </c>
      <c r="E1266">
        <v>8005070</v>
      </c>
      <c r="F1266" t="s">
        <v>648</v>
      </c>
      <c r="G1266" s="7" t="s">
        <v>68</v>
      </c>
      <c r="H1266" t="s">
        <v>95</v>
      </c>
      <c r="I1266" t="s">
        <v>96</v>
      </c>
      <c r="J1266" t="s">
        <v>84</v>
      </c>
      <c r="K1266" t="s">
        <v>7</v>
      </c>
      <c r="L1266" t="s">
        <v>7</v>
      </c>
      <c r="M1266">
        <v>25</v>
      </c>
      <c r="N1266" s="1">
        <v>2279.895</v>
      </c>
      <c r="O1266" s="1">
        <v>1187.4013441168299</v>
      </c>
      <c r="P1266" s="1">
        <v>522.45659141140504</v>
      </c>
      <c r="Q1266" s="1">
        <v>0</v>
      </c>
      <c r="R1266" s="28">
        <v>4.5000203846254097E-2</v>
      </c>
      <c r="S1266" s="1">
        <v>0</v>
      </c>
      <c r="T1266" s="1">
        <v>664.944752705425</v>
      </c>
      <c r="U1266" s="28">
        <v>4.5000203846254097E-2</v>
      </c>
      <c r="V1266" s="1">
        <v>694.86740212366601</v>
      </c>
    </row>
    <row r="1267" spans="1:22" x14ac:dyDescent="0.35">
      <c r="A1267" t="s">
        <v>1707</v>
      </c>
      <c r="B1267" t="s">
        <v>35</v>
      </c>
      <c r="C1267" s="1">
        <v>9119.58</v>
      </c>
      <c r="D1267" s="1">
        <v>4749.6053764673097</v>
      </c>
      <c r="E1267">
        <v>8005070</v>
      </c>
      <c r="F1267" t="s">
        <v>648</v>
      </c>
      <c r="G1267" s="7" t="s">
        <v>68</v>
      </c>
      <c r="H1267" t="s">
        <v>246</v>
      </c>
      <c r="I1267" t="s">
        <v>247</v>
      </c>
      <c r="J1267" t="s">
        <v>84</v>
      </c>
      <c r="K1267" t="s">
        <v>7</v>
      </c>
      <c r="L1267" t="s">
        <v>7</v>
      </c>
      <c r="M1267">
        <v>25</v>
      </c>
      <c r="N1267" s="1">
        <v>2279.895</v>
      </c>
      <c r="O1267" s="1">
        <v>1187.4013441168299</v>
      </c>
      <c r="P1267" s="1">
        <v>522.45659141140504</v>
      </c>
      <c r="Q1267" s="1">
        <v>0</v>
      </c>
      <c r="R1267" s="28">
        <v>4.5000203846254097E-2</v>
      </c>
      <c r="S1267" s="1">
        <v>0</v>
      </c>
      <c r="T1267" s="1">
        <v>664.944752705425</v>
      </c>
      <c r="U1267" s="28">
        <v>4.5000203846254097E-2</v>
      </c>
      <c r="V1267" s="1">
        <v>694.86740212366601</v>
      </c>
    </row>
    <row r="1268" spans="1:22" x14ac:dyDescent="0.35">
      <c r="A1268" t="s">
        <v>1707</v>
      </c>
      <c r="B1268" t="s">
        <v>35</v>
      </c>
      <c r="C1268" s="1">
        <v>9119.58</v>
      </c>
      <c r="D1268" s="1">
        <v>4749.6053764673097</v>
      </c>
      <c r="E1268">
        <v>186940</v>
      </c>
      <c r="F1268" t="s">
        <v>245</v>
      </c>
      <c r="G1268" s="7" t="s">
        <v>68</v>
      </c>
      <c r="H1268" t="s">
        <v>246</v>
      </c>
      <c r="I1268" t="s">
        <v>247</v>
      </c>
      <c r="J1268" t="s">
        <v>84</v>
      </c>
      <c r="K1268" t="s">
        <v>7</v>
      </c>
      <c r="L1268" t="s">
        <v>7</v>
      </c>
      <c r="M1268">
        <v>25</v>
      </c>
      <c r="N1268" s="1">
        <v>2279.895</v>
      </c>
      <c r="O1268" s="1">
        <v>1187.4013441168299</v>
      </c>
      <c r="P1268" s="1">
        <v>522.45659141140504</v>
      </c>
      <c r="Q1268" s="1">
        <v>0</v>
      </c>
      <c r="R1268" s="28">
        <v>4.5000203846254097E-2</v>
      </c>
      <c r="S1268" s="1">
        <v>0</v>
      </c>
      <c r="T1268" s="1">
        <v>664.944752705425</v>
      </c>
      <c r="U1268" s="28">
        <v>4.5000203846254097E-2</v>
      </c>
      <c r="V1268" s="1">
        <v>694.86740212366601</v>
      </c>
    </row>
    <row r="1269" spans="1:22" x14ac:dyDescent="0.35">
      <c r="A1269" t="s">
        <v>1708</v>
      </c>
      <c r="B1269" t="s">
        <v>35</v>
      </c>
      <c r="C1269" s="1">
        <v>33284.29</v>
      </c>
      <c r="D1269" s="1">
        <v>17334.925811923102</v>
      </c>
      <c r="E1269">
        <v>894122</v>
      </c>
      <c r="F1269" t="s">
        <v>870</v>
      </c>
      <c r="G1269" s="7" t="s">
        <v>42</v>
      </c>
      <c r="H1269" t="s">
        <v>52</v>
      </c>
      <c r="I1269" t="s">
        <v>53</v>
      </c>
      <c r="J1269" t="s">
        <v>54</v>
      </c>
      <c r="K1269" t="s">
        <v>8</v>
      </c>
      <c r="L1269" t="s">
        <v>8</v>
      </c>
      <c r="M1269">
        <v>100</v>
      </c>
      <c r="N1269" s="1">
        <v>33284.29</v>
      </c>
      <c r="O1269" s="1">
        <v>17334.925811923102</v>
      </c>
      <c r="P1269" s="1">
        <v>7627.3673572461603</v>
      </c>
      <c r="Q1269" s="1">
        <v>0</v>
      </c>
      <c r="R1269" s="28">
        <v>8.1596227039873598E-2</v>
      </c>
      <c r="S1269" s="1">
        <v>0</v>
      </c>
      <c r="T1269" s="1">
        <v>9707.5584546769405</v>
      </c>
      <c r="U1269" s="28">
        <v>8.1596227039873598E-2</v>
      </c>
      <c r="V1269" s="1">
        <v>10499.6585983476</v>
      </c>
    </row>
    <row r="1270" spans="1:22" x14ac:dyDescent="0.35">
      <c r="A1270" t="s">
        <v>1709</v>
      </c>
      <c r="B1270" t="s">
        <v>35</v>
      </c>
      <c r="C1270" s="1">
        <v>6566.4</v>
      </c>
      <c r="D1270" s="1">
        <v>3419.8733652246001</v>
      </c>
      <c r="E1270">
        <v>1228801</v>
      </c>
      <c r="F1270" t="s">
        <v>1327</v>
      </c>
      <c r="G1270" s="7" t="s">
        <v>42</v>
      </c>
      <c r="H1270" t="s">
        <v>165</v>
      </c>
      <c r="I1270" t="s">
        <v>166</v>
      </c>
      <c r="J1270" t="s">
        <v>84</v>
      </c>
      <c r="K1270" t="s">
        <v>7</v>
      </c>
      <c r="L1270" t="s">
        <v>7</v>
      </c>
      <c r="M1270">
        <v>100</v>
      </c>
      <c r="N1270" s="1">
        <v>6566.4</v>
      </c>
      <c r="O1270" s="1">
        <v>3419.8733652246001</v>
      </c>
      <c r="P1270" s="1">
        <v>1504.7442806988199</v>
      </c>
      <c r="Q1270" s="1">
        <v>0</v>
      </c>
      <c r="R1270" s="28">
        <v>4.5000203846254097E-2</v>
      </c>
      <c r="S1270" s="1">
        <v>0</v>
      </c>
      <c r="T1270" s="1">
        <v>1915.1290845257799</v>
      </c>
      <c r="U1270" s="28">
        <v>4.5000203846254097E-2</v>
      </c>
      <c r="V1270" s="1">
        <v>2001.3102837213301</v>
      </c>
    </row>
    <row r="1271" spans="1:22" x14ac:dyDescent="0.35">
      <c r="A1271" t="s">
        <v>1710</v>
      </c>
      <c r="B1271" t="s">
        <v>35</v>
      </c>
      <c r="C1271" s="1">
        <v>20539.169999999998</v>
      </c>
      <c r="D1271" s="1">
        <v>10697.088271628299</v>
      </c>
      <c r="E1271">
        <v>89734</v>
      </c>
      <c r="F1271" t="s">
        <v>455</v>
      </c>
      <c r="G1271" s="7" t="s">
        <v>42</v>
      </c>
      <c r="H1271" t="s">
        <v>37</v>
      </c>
      <c r="I1271" t="s">
        <v>38</v>
      </c>
      <c r="J1271" t="s">
        <v>39</v>
      </c>
      <c r="K1271" t="s">
        <v>3</v>
      </c>
      <c r="L1271" t="s">
        <v>3</v>
      </c>
      <c r="M1271">
        <v>100</v>
      </c>
      <c r="N1271" s="1">
        <v>20539.169999999998</v>
      </c>
      <c r="O1271" s="1">
        <v>10697.088271628299</v>
      </c>
      <c r="P1271" s="1">
        <v>4706.7188395164503</v>
      </c>
      <c r="Q1271" s="1">
        <v>0</v>
      </c>
      <c r="R1271" s="28">
        <v>4.0485521243141198E-2</v>
      </c>
      <c r="S1271" s="1">
        <v>0</v>
      </c>
      <c r="T1271" s="1">
        <v>5990.3694321118501</v>
      </c>
      <c r="U1271" s="28">
        <v>4.0485521243141198E-2</v>
      </c>
      <c r="V1271" s="1">
        <v>6232.8926610098797</v>
      </c>
    </row>
    <row r="1272" spans="1:22" x14ac:dyDescent="0.35">
      <c r="A1272" t="s">
        <v>1711</v>
      </c>
      <c r="B1272" t="s">
        <v>35</v>
      </c>
      <c r="C1272" s="1">
        <v>10971.02</v>
      </c>
      <c r="D1272" s="1">
        <v>5713.86133761976</v>
      </c>
      <c r="E1272">
        <v>80547</v>
      </c>
      <c r="F1272" t="s">
        <v>993</v>
      </c>
      <c r="G1272" s="7" t="s">
        <v>42</v>
      </c>
      <c r="H1272" t="s">
        <v>157</v>
      </c>
      <c r="I1272" t="s">
        <v>158</v>
      </c>
      <c r="J1272" t="s">
        <v>78</v>
      </c>
      <c r="K1272" t="s">
        <v>18</v>
      </c>
      <c r="L1272" t="s">
        <v>7</v>
      </c>
      <c r="M1272">
        <v>50</v>
      </c>
      <c r="N1272" s="1">
        <v>5485.51</v>
      </c>
      <c r="O1272" s="1">
        <v>2856.93066880988</v>
      </c>
      <c r="P1272" s="1">
        <v>0</v>
      </c>
      <c r="Q1272" s="1">
        <v>2856.93066880988</v>
      </c>
      <c r="R1272" s="28">
        <v>4.5000203846254097E-2</v>
      </c>
      <c r="S1272" s="1">
        <v>2985.4931312809399</v>
      </c>
      <c r="T1272" s="1">
        <v>0</v>
      </c>
      <c r="U1272" s="28">
        <v>0</v>
      </c>
      <c r="V1272" s="1">
        <v>0</v>
      </c>
    </row>
    <row r="1273" spans="1:22" x14ac:dyDescent="0.35">
      <c r="A1273" t="s">
        <v>1711</v>
      </c>
      <c r="B1273" t="s">
        <v>35</v>
      </c>
      <c r="C1273" s="1">
        <v>10971.02</v>
      </c>
      <c r="D1273" s="1">
        <v>5713.86133761976</v>
      </c>
      <c r="E1273">
        <v>80547</v>
      </c>
      <c r="F1273" t="s">
        <v>993</v>
      </c>
      <c r="G1273" s="7" t="s">
        <v>68</v>
      </c>
      <c r="H1273" t="s">
        <v>91</v>
      </c>
      <c r="I1273" t="s">
        <v>92</v>
      </c>
      <c r="J1273" t="s">
        <v>84</v>
      </c>
      <c r="K1273" t="s">
        <v>7</v>
      </c>
      <c r="L1273" t="s">
        <v>7</v>
      </c>
      <c r="M1273">
        <v>50</v>
      </c>
      <c r="N1273" s="1">
        <v>5485.51</v>
      </c>
      <c r="O1273" s="1">
        <v>2856.93066880988</v>
      </c>
      <c r="P1273" s="1">
        <v>1257.0494942763501</v>
      </c>
      <c r="Q1273" s="1">
        <v>0</v>
      </c>
      <c r="R1273" s="28">
        <v>4.5000203846254097E-2</v>
      </c>
      <c r="S1273" s="1">
        <v>0</v>
      </c>
      <c r="T1273" s="1">
        <v>1599.8811745335299</v>
      </c>
      <c r="U1273" s="28">
        <v>4.5000203846254097E-2</v>
      </c>
      <c r="V1273" s="1">
        <v>1671.8761535173301</v>
      </c>
    </row>
    <row r="1274" spans="1:22" x14ac:dyDescent="0.35">
      <c r="A1274" t="s">
        <v>1712</v>
      </c>
      <c r="B1274" t="s">
        <v>35</v>
      </c>
      <c r="C1274" s="1">
        <v>4153.8599999999997</v>
      </c>
      <c r="D1274" s="1">
        <v>2163.3886417019799</v>
      </c>
      <c r="E1274">
        <v>8001792</v>
      </c>
      <c r="F1274" t="s">
        <v>342</v>
      </c>
      <c r="G1274" s="7" t="s">
        <v>42</v>
      </c>
      <c r="H1274" t="s">
        <v>45</v>
      </c>
      <c r="I1274" t="s">
        <v>46</v>
      </c>
      <c r="J1274" t="s">
        <v>39</v>
      </c>
      <c r="K1274" t="s">
        <v>3</v>
      </c>
      <c r="L1274" t="s">
        <v>3</v>
      </c>
      <c r="M1274">
        <v>34</v>
      </c>
      <c r="N1274" s="1">
        <v>1412.3124</v>
      </c>
      <c r="O1274" s="1">
        <v>735.55213817867298</v>
      </c>
      <c r="P1274" s="1">
        <v>323.642940798616</v>
      </c>
      <c r="Q1274" s="1">
        <v>0</v>
      </c>
      <c r="R1274" s="28">
        <v>4.0485521243141198E-2</v>
      </c>
      <c r="S1274" s="1">
        <v>0</v>
      </c>
      <c r="T1274" s="1">
        <v>411.90919738005698</v>
      </c>
      <c r="U1274" s="28">
        <v>4.0485521243141198E-2</v>
      </c>
      <c r="V1274" s="1">
        <v>428.58555594083202</v>
      </c>
    </row>
    <row r="1275" spans="1:22" x14ac:dyDescent="0.35">
      <c r="A1275" t="s">
        <v>1712</v>
      </c>
      <c r="B1275" t="s">
        <v>35</v>
      </c>
      <c r="C1275" s="1">
        <v>4153.8599999999997</v>
      </c>
      <c r="D1275" s="1">
        <v>2163.3886417019799</v>
      </c>
      <c r="E1275">
        <v>1393885</v>
      </c>
      <c r="F1275" t="s">
        <v>613</v>
      </c>
      <c r="G1275" t="s">
        <v>68</v>
      </c>
      <c r="H1275" t="s">
        <v>45</v>
      </c>
      <c r="I1275" t="s">
        <v>46</v>
      </c>
      <c r="J1275" t="s">
        <v>39</v>
      </c>
      <c r="K1275" t="s">
        <v>3</v>
      </c>
      <c r="L1275" t="s">
        <v>3</v>
      </c>
      <c r="M1275">
        <v>33</v>
      </c>
      <c r="N1275" s="1">
        <v>1370.7737999999999</v>
      </c>
      <c r="O1275" s="1">
        <v>713.91825176165298</v>
      </c>
      <c r="P1275" s="1">
        <v>314.12403077512801</v>
      </c>
      <c r="Q1275" s="1">
        <v>0</v>
      </c>
      <c r="R1275" s="28">
        <v>4.0485521243141198E-2</v>
      </c>
      <c r="S1275" s="1">
        <v>0</v>
      </c>
      <c r="T1275" s="1">
        <v>399.794220986526</v>
      </c>
      <c r="U1275" s="28">
        <v>4.0485521243141198E-2</v>
      </c>
      <c r="V1275" s="1">
        <v>415.98009841316099</v>
      </c>
    </row>
    <row r="1276" spans="1:22" x14ac:dyDescent="0.35">
      <c r="A1276" t="s">
        <v>1712</v>
      </c>
      <c r="B1276" t="s">
        <v>35</v>
      </c>
      <c r="C1276" s="1">
        <v>4153.8599999999997</v>
      </c>
      <c r="D1276" s="1">
        <v>2163.3886417019799</v>
      </c>
      <c r="E1276">
        <v>503306</v>
      </c>
      <c r="F1276" t="s">
        <v>343</v>
      </c>
      <c r="G1276" s="7" t="s">
        <v>68</v>
      </c>
      <c r="H1276" t="s">
        <v>188</v>
      </c>
      <c r="I1276" t="s">
        <v>189</v>
      </c>
      <c r="J1276" t="s">
        <v>155</v>
      </c>
      <c r="K1276" t="s">
        <v>11</v>
      </c>
      <c r="L1276" t="s">
        <v>11</v>
      </c>
      <c r="M1276">
        <v>33</v>
      </c>
      <c r="N1276" s="1">
        <v>1370.7737999999999</v>
      </c>
      <c r="O1276" s="1">
        <v>713.91825176165298</v>
      </c>
      <c r="P1276" s="1">
        <v>314.12403077512801</v>
      </c>
      <c r="Q1276" s="1">
        <v>0</v>
      </c>
      <c r="R1276" s="28">
        <v>8.1596227039868005E-2</v>
      </c>
      <c r="S1276" s="1">
        <v>0</v>
      </c>
      <c r="T1276" s="1">
        <v>399.794220986526</v>
      </c>
      <c r="U1276" s="28">
        <v>8.1596227039868005E-2</v>
      </c>
      <c r="V1276" s="1">
        <v>432.41592101137002</v>
      </c>
    </row>
    <row r="1277" spans="1:22" x14ac:dyDescent="0.35">
      <c r="A1277" t="s">
        <v>1713</v>
      </c>
      <c r="B1277" t="s">
        <v>35</v>
      </c>
      <c r="C1277" s="1">
        <v>3941.28</v>
      </c>
      <c r="D1277" s="1">
        <v>2052.6739913639799</v>
      </c>
      <c r="E1277">
        <v>81182</v>
      </c>
      <c r="F1277" t="s">
        <v>79</v>
      </c>
      <c r="G1277" s="7" t="s">
        <v>68</v>
      </c>
      <c r="H1277" t="s">
        <v>37</v>
      </c>
      <c r="I1277" t="s">
        <v>38</v>
      </c>
      <c r="J1277" t="s">
        <v>39</v>
      </c>
      <c r="K1277" t="s">
        <v>3</v>
      </c>
      <c r="L1277" t="s">
        <v>3</v>
      </c>
      <c r="M1277">
        <v>50</v>
      </c>
      <c r="N1277" s="1">
        <v>1970.64</v>
      </c>
      <c r="O1277" s="1">
        <v>1026.3369956819899</v>
      </c>
      <c r="P1277" s="1">
        <v>451.58827810007602</v>
      </c>
      <c r="Q1277" s="1">
        <v>0</v>
      </c>
      <c r="R1277" s="28">
        <v>4.0485521243141198E-2</v>
      </c>
      <c r="S1277" s="1">
        <v>0</v>
      </c>
      <c r="T1277" s="1">
        <v>574.74871758191398</v>
      </c>
      <c r="U1277" s="28">
        <v>4.0485521243141198E-2</v>
      </c>
      <c r="V1277" s="1">
        <v>598.01771899704499</v>
      </c>
    </row>
    <row r="1278" spans="1:22" x14ac:dyDescent="0.35">
      <c r="A1278" t="s">
        <v>1713</v>
      </c>
      <c r="B1278" t="s">
        <v>35</v>
      </c>
      <c r="C1278" s="1">
        <v>3941.28</v>
      </c>
      <c r="D1278" s="1">
        <v>2052.6739913639799</v>
      </c>
      <c r="E1278">
        <v>963911</v>
      </c>
      <c r="F1278" t="s">
        <v>41</v>
      </c>
      <c r="G1278" s="7" t="s">
        <v>42</v>
      </c>
      <c r="H1278" t="s">
        <v>37</v>
      </c>
      <c r="I1278" t="s">
        <v>38</v>
      </c>
      <c r="J1278" t="s">
        <v>39</v>
      </c>
      <c r="K1278" t="s">
        <v>3</v>
      </c>
      <c r="L1278" t="s">
        <v>3</v>
      </c>
      <c r="M1278">
        <v>50</v>
      </c>
      <c r="N1278" s="1">
        <v>1970.64</v>
      </c>
      <c r="O1278" s="1">
        <v>1026.3369956819899</v>
      </c>
      <c r="P1278" s="1">
        <v>451.58827810007602</v>
      </c>
      <c r="Q1278" s="1">
        <v>0</v>
      </c>
      <c r="R1278" s="28">
        <v>4.0485521243141198E-2</v>
      </c>
      <c r="S1278" s="1">
        <v>0</v>
      </c>
      <c r="T1278" s="1">
        <v>574.74871758191398</v>
      </c>
      <c r="U1278" s="28">
        <v>4.0485521243141198E-2</v>
      </c>
      <c r="V1278" s="1">
        <v>598.01771899704499</v>
      </c>
    </row>
    <row r="1279" spans="1:22" x14ac:dyDescent="0.35">
      <c r="A1279" t="s">
        <v>1714</v>
      </c>
      <c r="B1279" t="s">
        <v>35</v>
      </c>
      <c r="C1279" s="1">
        <v>3122.66</v>
      </c>
      <c r="D1279" s="1">
        <v>1626.3251953356901</v>
      </c>
      <c r="E1279">
        <v>1044270</v>
      </c>
      <c r="F1279" t="s">
        <v>337</v>
      </c>
      <c r="G1279" s="7" t="s">
        <v>68</v>
      </c>
      <c r="H1279" t="s">
        <v>37</v>
      </c>
      <c r="I1279" t="s">
        <v>38</v>
      </c>
      <c r="J1279" t="s">
        <v>39</v>
      </c>
      <c r="K1279" t="s">
        <v>3</v>
      </c>
      <c r="L1279" t="s">
        <v>3</v>
      </c>
      <c r="M1279">
        <v>25</v>
      </c>
      <c r="N1279" s="1">
        <v>780.66499999999996</v>
      </c>
      <c r="O1279" s="1">
        <v>406.58129883392297</v>
      </c>
      <c r="P1279" s="1">
        <v>178.89577148692601</v>
      </c>
      <c r="Q1279" s="1">
        <v>0</v>
      </c>
      <c r="R1279" s="28">
        <v>4.0485521243141198E-2</v>
      </c>
      <c r="S1279" s="1">
        <v>0</v>
      </c>
      <c r="T1279" s="1">
        <v>227.685527346996</v>
      </c>
      <c r="U1279" s="28">
        <v>4.0485521243141198E-2</v>
      </c>
      <c r="V1279" s="1">
        <v>236.903494601159</v>
      </c>
    </row>
    <row r="1280" spans="1:22" x14ac:dyDescent="0.35">
      <c r="A1280" t="s">
        <v>1714</v>
      </c>
      <c r="B1280" t="s">
        <v>35</v>
      </c>
      <c r="C1280" s="1">
        <v>3122.66</v>
      </c>
      <c r="D1280" s="1">
        <v>1626.3251953356901</v>
      </c>
      <c r="E1280">
        <v>8007788</v>
      </c>
      <c r="F1280" t="s">
        <v>611</v>
      </c>
      <c r="G1280" s="7" t="s">
        <v>68</v>
      </c>
      <c r="H1280" t="s">
        <v>37</v>
      </c>
      <c r="I1280" t="s">
        <v>38</v>
      </c>
      <c r="J1280" t="s">
        <v>39</v>
      </c>
      <c r="K1280" t="s">
        <v>3</v>
      </c>
      <c r="L1280" t="s">
        <v>3</v>
      </c>
      <c r="M1280">
        <v>25</v>
      </c>
      <c r="N1280" s="1">
        <v>780.66499999999996</v>
      </c>
      <c r="O1280" s="1">
        <v>406.58129883392297</v>
      </c>
      <c r="P1280" s="1">
        <v>178.89577148692601</v>
      </c>
      <c r="Q1280" s="1">
        <v>0</v>
      </c>
      <c r="R1280" s="28">
        <v>4.0485521243141198E-2</v>
      </c>
      <c r="S1280" s="1">
        <v>0</v>
      </c>
      <c r="T1280" s="1">
        <v>227.685527346996</v>
      </c>
      <c r="U1280" s="28">
        <v>4.0485521243141198E-2</v>
      </c>
      <c r="V1280" s="1">
        <v>236.903494601159</v>
      </c>
    </row>
    <row r="1281" spans="1:22" x14ac:dyDescent="0.35">
      <c r="A1281" t="s">
        <v>1714</v>
      </c>
      <c r="B1281" t="s">
        <v>35</v>
      </c>
      <c r="C1281" s="1">
        <v>3122.66</v>
      </c>
      <c r="D1281" s="1">
        <v>1626.3251953356901</v>
      </c>
      <c r="E1281">
        <v>8012635</v>
      </c>
      <c r="F1281" t="s">
        <v>1715</v>
      </c>
      <c r="G1281" s="7" t="s">
        <v>42</v>
      </c>
      <c r="H1281" t="s">
        <v>37</v>
      </c>
      <c r="I1281" t="s">
        <v>38</v>
      </c>
      <c r="J1281" t="s">
        <v>39</v>
      </c>
      <c r="K1281" t="s">
        <v>3</v>
      </c>
      <c r="L1281" t="s">
        <v>3</v>
      </c>
      <c r="M1281">
        <v>25</v>
      </c>
      <c r="N1281" s="1">
        <v>780.66499999999996</v>
      </c>
      <c r="O1281" s="1">
        <v>406.58129883392297</v>
      </c>
      <c r="P1281" s="1">
        <v>178.89577148692601</v>
      </c>
      <c r="Q1281" s="1">
        <v>0</v>
      </c>
      <c r="R1281" s="28">
        <v>4.0485521243141198E-2</v>
      </c>
      <c r="S1281" s="1">
        <v>0</v>
      </c>
      <c r="T1281" s="1">
        <v>227.685527346996</v>
      </c>
      <c r="U1281" s="28">
        <v>4.0485521243141198E-2</v>
      </c>
      <c r="V1281" s="1">
        <v>236.903494601159</v>
      </c>
    </row>
    <row r="1282" spans="1:22" x14ac:dyDescent="0.35">
      <c r="A1282" t="s">
        <v>1714</v>
      </c>
      <c r="B1282" t="s">
        <v>35</v>
      </c>
      <c r="C1282" s="1">
        <v>3122.66</v>
      </c>
      <c r="D1282" s="1">
        <v>1626.3251953356901</v>
      </c>
      <c r="E1282">
        <v>81021</v>
      </c>
      <c r="F1282" t="s">
        <v>114</v>
      </c>
      <c r="G1282" s="7" t="s">
        <v>68</v>
      </c>
      <c r="H1282" t="s">
        <v>286</v>
      </c>
      <c r="I1282" t="s">
        <v>287</v>
      </c>
      <c r="J1282" t="s">
        <v>288</v>
      </c>
      <c r="K1282" t="s">
        <v>17</v>
      </c>
      <c r="L1282" t="s">
        <v>3</v>
      </c>
      <c r="M1282">
        <v>25</v>
      </c>
      <c r="N1282" s="1">
        <v>780.66499999999996</v>
      </c>
      <c r="O1282" s="1">
        <v>406.58129883392297</v>
      </c>
      <c r="P1282" s="1">
        <v>178.89577148692601</v>
      </c>
      <c r="Q1282" s="1">
        <v>0</v>
      </c>
      <c r="R1282" s="28">
        <v>4.0485521243141198E-2</v>
      </c>
      <c r="S1282" s="1">
        <v>0</v>
      </c>
      <c r="T1282" s="1">
        <v>227.685527346996</v>
      </c>
      <c r="U1282" s="28">
        <v>8.1596227039873695E-2</v>
      </c>
      <c r="V1282" s="1">
        <v>246.26380733009501</v>
      </c>
    </row>
    <row r="1283" spans="1:22" x14ac:dyDescent="0.35">
      <c r="A1283" t="s">
        <v>1716</v>
      </c>
      <c r="B1283" t="s">
        <v>35</v>
      </c>
      <c r="C1283" s="1">
        <v>459.44</v>
      </c>
      <c r="D1283" s="1">
        <v>239.282806243724</v>
      </c>
      <c r="E1283">
        <v>1053104</v>
      </c>
      <c r="F1283" t="s">
        <v>414</v>
      </c>
      <c r="G1283" s="7" t="s">
        <v>42</v>
      </c>
      <c r="H1283" t="s">
        <v>146</v>
      </c>
      <c r="I1283" t="s">
        <v>147</v>
      </c>
      <c r="J1283" t="s">
        <v>39</v>
      </c>
      <c r="K1283" t="s">
        <v>3</v>
      </c>
      <c r="L1283" t="s">
        <v>3</v>
      </c>
      <c r="M1283">
        <v>100</v>
      </c>
      <c r="N1283" s="1">
        <v>459.44</v>
      </c>
      <c r="O1283" s="1">
        <v>239.282806243724</v>
      </c>
      <c r="P1283" s="1">
        <v>105.284434747239</v>
      </c>
      <c r="Q1283" s="1">
        <v>0</v>
      </c>
      <c r="R1283" s="28">
        <v>4.0485521243141198E-2</v>
      </c>
      <c r="S1283" s="1">
        <v>0</v>
      </c>
      <c r="T1283" s="1">
        <v>133.99837149648499</v>
      </c>
      <c r="U1283" s="28">
        <v>4.0485521243141198E-2</v>
      </c>
      <c r="V1283" s="1">
        <v>139.42336541225299</v>
      </c>
    </row>
    <row r="1284" spans="1:22" x14ac:dyDescent="0.35">
      <c r="A1284" t="s">
        <v>1717</v>
      </c>
      <c r="B1284" t="s">
        <v>35</v>
      </c>
      <c r="C1284" s="1">
        <v>10277.65</v>
      </c>
      <c r="D1284" s="1">
        <v>5352.7445011118198</v>
      </c>
      <c r="E1284">
        <v>137155</v>
      </c>
      <c r="F1284" t="s">
        <v>1008</v>
      </c>
      <c r="G1284" s="7" t="s">
        <v>42</v>
      </c>
      <c r="H1284" t="s">
        <v>143</v>
      </c>
      <c r="I1284" t="s">
        <v>144</v>
      </c>
      <c r="J1284" t="s">
        <v>84</v>
      </c>
      <c r="K1284" t="s">
        <v>7</v>
      </c>
      <c r="L1284" t="s">
        <v>7</v>
      </c>
      <c r="M1284">
        <v>100</v>
      </c>
      <c r="N1284" s="1">
        <v>10277.65</v>
      </c>
      <c r="O1284" s="1">
        <v>5352.7445011118198</v>
      </c>
      <c r="P1284" s="1">
        <v>2355.2075804892002</v>
      </c>
      <c r="Q1284" s="1">
        <v>0</v>
      </c>
      <c r="R1284" s="28">
        <v>4.5000203846254097E-2</v>
      </c>
      <c r="S1284" s="1">
        <v>0</v>
      </c>
      <c r="T1284" s="1">
        <v>2997.5369206226201</v>
      </c>
      <c r="U1284" s="28">
        <v>4.5000203846254097E-2</v>
      </c>
      <c r="V1284" s="1">
        <v>3132.42669308731</v>
      </c>
    </row>
    <row r="1285" spans="1:22" x14ac:dyDescent="0.35">
      <c r="A1285" t="s">
        <v>1718</v>
      </c>
      <c r="B1285" t="s">
        <v>35</v>
      </c>
      <c r="C1285" s="1">
        <v>7353.67</v>
      </c>
      <c r="D1285" s="1">
        <v>3829.8946408460001</v>
      </c>
      <c r="E1285">
        <v>968548</v>
      </c>
      <c r="F1285" t="s">
        <v>685</v>
      </c>
      <c r="G1285" s="7" t="s">
        <v>42</v>
      </c>
      <c r="H1285" t="s">
        <v>143</v>
      </c>
      <c r="I1285" t="s">
        <v>144</v>
      </c>
      <c r="J1285" t="s">
        <v>84</v>
      </c>
      <c r="K1285" t="s">
        <v>7</v>
      </c>
      <c r="L1285" t="s">
        <v>7</v>
      </c>
      <c r="M1285">
        <v>100</v>
      </c>
      <c r="N1285" s="1">
        <v>7353.67</v>
      </c>
      <c r="O1285" s="1">
        <v>3829.8946408460001</v>
      </c>
      <c r="P1285" s="1">
        <v>1685.1536419722399</v>
      </c>
      <c r="Q1285" s="1">
        <v>0</v>
      </c>
      <c r="R1285" s="28">
        <v>4.5000203846254097E-2</v>
      </c>
      <c r="S1285" s="1">
        <v>0</v>
      </c>
      <c r="T1285" s="1">
        <v>2144.74099887376</v>
      </c>
      <c r="U1285" s="28">
        <v>4.5000203846254097E-2</v>
      </c>
      <c r="V1285" s="1">
        <v>2241.2547810205001</v>
      </c>
    </row>
    <row r="1286" spans="1:22" x14ac:dyDescent="0.35">
      <c r="A1286" t="s">
        <v>1719</v>
      </c>
      <c r="B1286" t="s">
        <v>35</v>
      </c>
      <c r="C1286" s="1">
        <v>21047.54</v>
      </c>
      <c r="D1286" s="1">
        <v>10961.8545092439</v>
      </c>
      <c r="E1286">
        <v>136679</v>
      </c>
      <c r="F1286" t="s">
        <v>988</v>
      </c>
      <c r="G1286" s="7" t="s">
        <v>42</v>
      </c>
      <c r="H1286" t="s">
        <v>95</v>
      </c>
      <c r="I1286" t="s">
        <v>96</v>
      </c>
      <c r="J1286" t="s">
        <v>84</v>
      </c>
      <c r="K1286" t="s">
        <v>7</v>
      </c>
      <c r="L1286" t="s">
        <v>7</v>
      </c>
      <c r="M1286">
        <v>100</v>
      </c>
      <c r="N1286" s="1">
        <v>21047.54</v>
      </c>
      <c r="O1286" s="1">
        <v>10961.8545092439</v>
      </c>
      <c r="P1286" s="1">
        <v>4823.2159840673203</v>
      </c>
      <c r="Q1286" s="1">
        <v>0</v>
      </c>
      <c r="R1286" s="28">
        <v>4.5000203846254097E-2</v>
      </c>
      <c r="S1286" s="1">
        <v>0</v>
      </c>
      <c r="T1286" s="1">
        <v>6138.6385251765796</v>
      </c>
      <c r="U1286" s="28">
        <v>4.5000203846254097E-2</v>
      </c>
      <c r="V1286" s="1">
        <v>6414.8785101479998</v>
      </c>
    </row>
    <row r="1287" spans="1:22" x14ac:dyDescent="0.35">
      <c r="A1287" t="s">
        <v>1720</v>
      </c>
      <c r="B1287" t="s">
        <v>35</v>
      </c>
      <c r="C1287" s="1">
        <v>16553.400000000001</v>
      </c>
      <c r="D1287" s="1">
        <v>8621.2432632658602</v>
      </c>
      <c r="E1287">
        <v>8007414</v>
      </c>
      <c r="F1287" t="s">
        <v>1557</v>
      </c>
      <c r="G1287" s="7" t="s">
        <v>42</v>
      </c>
      <c r="H1287" t="s">
        <v>95</v>
      </c>
      <c r="I1287" t="s">
        <v>96</v>
      </c>
      <c r="J1287" t="s">
        <v>84</v>
      </c>
      <c r="K1287" t="s">
        <v>7</v>
      </c>
      <c r="L1287" t="s">
        <v>7</v>
      </c>
      <c r="M1287">
        <v>100</v>
      </c>
      <c r="N1287" s="1">
        <v>16553.400000000001</v>
      </c>
      <c r="O1287" s="1">
        <v>8621.2432632658602</v>
      </c>
      <c r="P1287" s="1">
        <v>3793.34703583698</v>
      </c>
      <c r="Q1287" s="1">
        <v>0</v>
      </c>
      <c r="R1287" s="28">
        <v>4.5000203846254097E-2</v>
      </c>
      <c r="S1287" s="1">
        <v>0</v>
      </c>
      <c r="T1287" s="1">
        <v>4827.8962274288797</v>
      </c>
      <c r="U1287" s="28">
        <v>4.5000203846254097E-2</v>
      </c>
      <c r="V1287" s="1">
        <v>5045.1525418117399</v>
      </c>
    </row>
    <row r="1288" spans="1:22" x14ac:dyDescent="0.35">
      <c r="A1288" t="s">
        <v>1721</v>
      </c>
      <c r="B1288" t="s">
        <v>35</v>
      </c>
      <c r="C1288" s="1">
        <v>26781.02</v>
      </c>
      <c r="D1288" s="1">
        <v>13947.931437552899</v>
      </c>
      <c r="E1288">
        <v>146298</v>
      </c>
      <c r="F1288" t="s">
        <v>1722</v>
      </c>
      <c r="G1288" t="s">
        <v>42</v>
      </c>
      <c r="H1288" t="s">
        <v>95</v>
      </c>
      <c r="I1288" t="s">
        <v>96</v>
      </c>
      <c r="J1288" t="s">
        <v>84</v>
      </c>
      <c r="K1288" t="s">
        <v>7</v>
      </c>
      <c r="L1288" t="s">
        <v>7</v>
      </c>
      <c r="M1288">
        <v>100</v>
      </c>
      <c r="N1288" s="1">
        <v>26781.02</v>
      </c>
      <c r="O1288" s="1">
        <v>13947.931437552899</v>
      </c>
      <c r="P1288" s="1">
        <v>6137.0898325232802</v>
      </c>
      <c r="Q1288" s="1">
        <v>0</v>
      </c>
      <c r="R1288" s="28">
        <v>4.5000203846254097E-2</v>
      </c>
      <c r="S1288" s="1">
        <v>0</v>
      </c>
      <c r="T1288" s="1">
        <v>7810.84160502962</v>
      </c>
      <c r="U1288" s="28">
        <v>4.5000203846254097E-2</v>
      </c>
      <c r="V1288" s="1">
        <v>8162.3310694667598</v>
      </c>
    </row>
    <row r="1289" spans="1:22" x14ac:dyDescent="0.35">
      <c r="A1289" t="s">
        <v>1723</v>
      </c>
      <c r="B1289" t="s">
        <v>35</v>
      </c>
      <c r="C1289" s="1">
        <v>23279.96</v>
      </c>
      <c r="D1289" s="1">
        <v>12124.530206428801</v>
      </c>
      <c r="E1289">
        <v>8011736</v>
      </c>
      <c r="F1289" t="s">
        <v>987</v>
      </c>
      <c r="G1289" t="s">
        <v>42</v>
      </c>
      <c r="H1289" t="s">
        <v>286</v>
      </c>
      <c r="I1289" t="s">
        <v>287</v>
      </c>
      <c r="J1289" t="s">
        <v>288</v>
      </c>
      <c r="K1289" t="s">
        <v>17</v>
      </c>
      <c r="M1289">
        <v>100</v>
      </c>
      <c r="N1289" s="1">
        <v>23279.96</v>
      </c>
      <c r="O1289" s="1">
        <v>12124.530206428801</v>
      </c>
      <c r="P1289" s="1">
        <v>5334.7932908286703</v>
      </c>
      <c r="Q1289" s="1">
        <v>0</v>
      </c>
      <c r="T1289" s="1">
        <v>6789.7369156001296</v>
      </c>
      <c r="U1289" s="28">
        <v>8.1596227039873695E-2</v>
      </c>
      <c r="V1289" s="1">
        <v>7343.75383050645</v>
      </c>
    </row>
    <row r="1290" spans="1:22" x14ac:dyDescent="0.35">
      <c r="A1290" t="s">
        <v>1724</v>
      </c>
      <c r="B1290" t="s">
        <v>134</v>
      </c>
      <c r="C1290" s="1">
        <v>939.08</v>
      </c>
      <c r="D1290" s="1">
        <v>489.08605625839402</v>
      </c>
      <c r="E1290">
        <v>81146</v>
      </c>
      <c r="F1290" t="s">
        <v>731</v>
      </c>
      <c r="G1290" s="7" t="s">
        <v>42</v>
      </c>
      <c r="H1290" t="s">
        <v>115</v>
      </c>
      <c r="I1290" t="s">
        <v>116</v>
      </c>
      <c r="J1290" t="s">
        <v>75</v>
      </c>
      <c r="K1290" t="s">
        <v>2</v>
      </c>
      <c r="L1290" t="s">
        <v>2</v>
      </c>
      <c r="M1290">
        <v>100</v>
      </c>
      <c r="N1290" s="1">
        <v>939.08</v>
      </c>
      <c r="O1290" s="1">
        <v>489.08605625839402</v>
      </c>
      <c r="P1290" s="1">
        <v>215.19786475369301</v>
      </c>
      <c r="Q1290" s="1">
        <v>0</v>
      </c>
      <c r="R1290" s="28">
        <v>-0.17221561576812999</v>
      </c>
      <c r="S1290" s="1">
        <v>0</v>
      </c>
      <c r="T1290" s="1">
        <v>273.88819150470101</v>
      </c>
      <c r="U1290" s="28">
        <v>-0.17221561576812999</v>
      </c>
      <c r="V1290" s="1">
        <v>226.72036795309899</v>
      </c>
    </row>
    <row r="1291" spans="1:22" x14ac:dyDescent="0.35">
      <c r="A1291" t="s">
        <v>1725</v>
      </c>
      <c r="B1291" t="s">
        <v>35</v>
      </c>
      <c r="C1291" s="1">
        <v>29780.14</v>
      </c>
      <c r="D1291" s="1">
        <v>15509.9152653904</v>
      </c>
      <c r="E1291">
        <v>8005320</v>
      </c>
      <c r="F1291" t="s">
        <v>48</v>
      </c>
      <c r="G1291" s="7" t="s">
        <v>42</v>
      </c>
      <c r="H1291" t="s">
        <v>49</v>
      </c>
      <c r="I1291" t="s">
        <v>50</v>
      </c>
      <c r="J1291" t="s">
        <v>39</v>
      </c>
      <c r="K1291" t="s">
        <v>3</v>
      </c>
      <c r="L1291" t="s">
        <v>3</v>
      </c>
      <c r="M1291">
        <v>100</v>
      </c>
      <c r="N1291" s="1">
        <v>29780.14</v>
      </c>
      <c r="O1291" s="1">
        <v>15509.9152653904</v>
      </c>
      <c r="P1291" s="1">
        <v>6824.3627167717796</v>
      </c>
      <c r="Q1291" s="1">
        <v>0</v>
      </c>
      <c r="R1291" s="28">
        <v>4.0485521243141198E-2</v>
      </c>
      <c r="S1291" s="1">
        <v>0</v>
      </c>
      <c r="T1291" s="1">
        <v>8685.5525486186198</v>
      </c>
      <c r="U1291" s="28">
        <v>4.0485521243141198E-2</v>
      </c>
      <c r="V1291" s="1">
        <v>9037.1916708341396</v>
      </c>
    </row>
    <row r="1292" spans="1:22" x14ac:dyDescent="0.35">
      <c r="A1292" t="s">
        <v>1726</v>
      </c>
      <c r="B1292" t="s">
        <v>35</v>
      </c>
      <c r="C1292" s="1">
        <v>155</v>
      </c>
      <c r="D1292" s="1">
        <v>80.726177450324897</v>
      </c>
      <c r="E1292">
        <v>81949</v>
      </c>
      <c r="F1292" t="s">
        <v>1727</v>
      </c>
      <c r="G1292" s="7" t="s">
        <v>68</v>
      </c>
      <c r="H1292" t="s">
        <v>54</v>
      </c>
      <c r="I1292" t="s">
        <v>8</v>
      </c>
      <c r="J1292" t="s">
        <v>54</v>
      </c>
      <c r="K1292" t="s">
        <v>8</v>
      </c>
      <c r="L1292" t="s">
        <v>8</v>
      </c>
      <c r="M1292">
        <v>0</v>
      </c>
      <c r="N1292" s="1">
        <v>0</v>
      </c>
      <c r="O1292" s="1">
        <v>0</v>
      </c>
      <c r="P1292" s="1">
        <v>0</v>
      </c>
      <c r="Q1292" s="1">
        <v>0</v>
      </c>
      <c r="R1292" s="28">
        <v>8.1596227039873598E-2</v>
      </c>
      <c r="S1292" s="1">
        <v>0</v>
      </c>
      <c r="T1292" s="1">
        <v>0</v>
      </c>
      <c r="U1292" s="28">
        <v>8.1596227039873598E-2</v>
      </c>
      <c r="V1292" s="1">
        <v>0</v>
      </c>
    </row>
    <row r="1293" spans="1:22" x14ac:dyDescent="0.35">
      <c r="A1293" t="s">
        <v>1726</v>
      </c>
      <c r="B1293" t="s">
        <v>35</v>
      </c>
      <c r="C1293" s="1">
        <v>155</v>
      </c>
      <c r="D1293" s="1">
        <v>80.726177450324897</v>
      </c>
      <c r="E1293">
        <v>8007597</v>
      </c>
      <c r="F1293" t="s">
        <v>1728</v>
      </c>
      <c r="G1293" s="7" t="s">
        <v>42</v>
      </c>
      <c r="H1293" t="s">
        <v>54</v>
      </c>
      <c r="I1293" t="s">
        <v>8</v>
      </c>
      <c r="J1293" t="s">
        <v>54</v>
      </c>
      <c r="K1293" t="s">
        <v>8</v>
      </c>
      <c r="L1293" t="s">
        <v>8</v>
      </c>
      <c r="M1293">
        <v>0</v>
      </c>
      <c r="N1293" s="1">
        <v>0</v>
      </c>
      <c r="O1293" s="1">
        <v>0</v>
      </c>
      <c r="P1293" s="1">
        <v>0</v>
      </c>
      <c r="Q1293" s="1">
        <v>0</v>
      </c>
      <c r="R1293" s="28">
        <v>8.1596227039873598E-2</v>
      </c>
      <c r="S1293" s="1">
        <v>0</v>
      </c>
      <c r="T1293" s="1">
        <v>0</v>
      </c>
      <c r="U1293" s="28">
        <v>8.1596227039873598E-2</v>
      </c>
      <c r="V1293" s="1">
        <v>0</v>
      </c>
    </row>
    <row r="1294" spans="1:22" x14ac:dyDescent="0.35">
      <c r="A1294" t="s">
        <v>1726</v>
      </c>
      <c r="B1294" t="s">
        <v>35</v>
      </c>
      <c r="C1294" s="1">
        <v>155</v>
      </c>
      <c r="D1294" s="1">
        <v>80.726177450324897</v>
      </c>
      <c r="E1294">
        <v>8007597</v>
      </c>
      <c r="F1294" t="s">
        <v>1728</v>
      </c>
      <c r="G1294" t="s">
        <v>68</v>
      </c>
      <c r="H1294" t="s">
        <v>52</v>
      </c>
      <c r="I1294" t="s">
        <v>53</v>
      </c>
      <c r="J1294" t="s">
        <v>54</v>
      </c>
      <c r="K1294" t="s">
        <v>8</v>
      </c>
      <c r="L1294" t="s">
        <v>8</v>
      </c>
      <c r="M1294">
        <v>100</v>
      </c>
      <c r="N1294" s="1">
        <v>155</v>
      </c>
      <c r="O1294" s="1">
        <v>80.726177450324897</v>
      </c>
      <c r="P1294" s="1">
        <v>35.519518078143001</v>
      </c>
      <c r="Q1294" s="1">
        <v>0</v>
      </c>
      <c r="R1294" s="28">
        <v>8.1596227039873598E-2</v>
      </c>
      <c r="S1294" s="1">
        <v>0</v>
      </c>
      <c r="T1294" s="1">
        <v>45.206659372181903</v>
      </c>
      <c r="U1294" s="28">
        <v>8.1596227039873598E-2</v>
      </c>
      <c r="V1294" s="1">
        <v>48.895352214028698</v>
      </c>
    </row>
    <row r="1295" spans="1:22" x14ac:dyDescent="0.35">
      <c r="A1295" t="s">
        <v>1729</v>
      </c>
      <c r="B1295" t="s">
        <v>35</v>
      </c>
      <c r="C1295" s="1">
        <v>1828.27</v>
      </c>
      <c r="D1295" s="1">
        <v>952.18869965874501</v>
      </c>
      <c r="E1295">
        <v>16073</v>
      </c>
      <c r="F1295" t="s">
        <v>764</v>
      </c>
      <c r="G1295" s="7" t="s">
        <v>42</v>
      </c>
      <c r="H1295" t="s">
        <v>580</v>
      </c>
      <c r="I1295" t="s">
        <v>581</v>
      </c>
      <c r="J1295" t="s">
        <v>155</v>
      </c>
      <c r="K1295" t="s">
        <v>11</v>
      </c>
      <c r="L1295" t="s">
        <v>11</v>
      </c>
      <c r="M1295">
        <v>100</v>
      </c>
      <c r="N1295" s="1">
        <v>1828.27</v>
      </c>
      <c r="O1295" s="1">
        <v>952.18869965874501</v>
      </c>
      <c r="P1295" s="1">
        <v>418.963027849848</v>
      </c>
      <c r="Q1295" s="1">
        <v>0</v>
      </c>
      <c r="R1295" s="28">
        <v>8.1596227039868005E-2</v>
      </c>
      <c r="S1295" s="1">
        <v>0</v>
      </c>
      <c r="T1295" s="1">
        <v>533.225671808897</v>
      </c>
      <c r="U1295" s="28">
        <v>8.1596227039868005E-2</v>
      </c>
      <c r="V1295" s="1">
        <v>576.73487478930201</v>
      </c>
    </row>
    <row r="1296" spans="1:22" x14ac:dyDescent="0.35">
      <c r="A1296" t="s">
        <v>1730</v>
      </c>
      <c r="B1296" t="s">
        <v>35</v>
      </c>
      <c r="C1296" s="1">
        <v>6833.92</v>
      </c>
      <c r="D1296" s="1">
        <v>3559.2015393633801</v>
      </c>
      <c r="E1296">
        <v>8004902</v>
      </c>
      <c r="F1296" t="s">
        <v>883</v>
      </c>
      <c r="G1296" s="7" t="s">
        <v>42</v>
      </c>
      <c r="H1296" t="s">
        <v>45</v>
      </c>
      <c r="I1296" t="s">
        <v>46</v>
      </c>
      <c r="J1296" t="s">
        <v>39</v>
      </c>
      <c r="K1296" t="s">
        <v>3</v>
      </c>
      <c r="L1296" t="s">
        <v>3</v>
      </c>
      <c r="M1296">
        <v>100</v>
      </c>
      <c r="N1296" s="1">
        <v>6833.92</v>
      </c>
      <c r="O1296" s="1">
        <v>3559.2015393633801</v>
      </c>
      <c r="P1296" s="1">
        <v>1566.04867731989</v>
      </c>
      <c r="Q1296" s="1">
        <v>0</v>
      </c>
      <c r="R1296" s="28">
        <v>4.0485521243141198E-2</v>
      </c>
      <c r="S1296" s="1">
        <v>0</v>
      </c>
      <c r="T1296" s="1">
        <v>1993.1528620434899</v>
      </c>
      <c r="U1296" s="28">
        <v>4.0485521243141198E-2</v>
      </c>
      <c r="V1296" s="1">
        <v>2073.8466945805799</v>
      </c>
    </row>
    <row r="1297" spans="1:22" x14ac:dyDescent="0.35">
      <c r="A1297" t="s">
        <v>1731</v>
      </c>
      <c r="B1297" t="s">
        <v>35</v>
      </c>
      <c r="C1297" s="1">
        <v>3901.6</v>
      </c>
      <c r="D1297" s="1">
        <v>2032.0080899366901</v>
      </c>
      <c r="E1297">
        <v>963911</v>
      </c>
      <c r="F1297" t="s">
        <v>41</v>
      </c>
      <c r="G1297" s="7" t="s">
        <v>42</v>
      </c>
      <c r="H1297" t="s">
        <v>37</v>
      </c>
      <c r="I1297" t="s">
        <v>38</v>
      </c>
      <c r="J1297" t="s">
        <v>39</v>
      </c>
      <c r="K1297" t="s">
        <v>3</v>
      </c>
      <c r="L1297" t="s">
        <v>3</v>
      </c>
      <c r="M1297">
        <v>100</v>
      </c>
      <c r="N1297" s="1">
        <v>3901.6</v>
      </c>
      <c r="O1297" s="1">
        <v>2032.0080899366901</v>
      </c>
      <c r="P1297" s="1">
        <v>894.08355957214405</v>
      </c>
      <c r="Q1297" s="1">
        <v>0</v>
      </c>
      <c r="R1297" s="28">
        <v>4.0485521243141198E-2</v>
      </c>
      <c r="S1297" s="1">
        <v>0</v>
      </c>
      <c r="T1297" s="1">
        <v>1137.92453036455</v>
      </c>
      <c r="U1297" s="28">
        <v>4.0485521243141198E-2</v>
      </c>
      <c r="V1297" s="1">
        <v>1183.99399811171</v>
      </c>
    </row>
    <row r="1298" spans="1:22" x14ac:dyDescent="0.35">
      <c r="A1298" t="s">
        <v>1732</v>
      </c>
      <c r="B1298" t="s">
        <v>35</v>
      </c>
      <c r="C1298" s="1">
        <v>4437.59</v>
      </c>
      <c r="D1298" s="1">
        <v>2311.1592115599201</v>
      </c>
      <c r="E1298">
        <v>222451</v>
      </c>
      <c r="F1298" t="s">
        <v>438</v>
      </c>
      <c r="G1298" t="s">
        <v>42</v>
      </c>
      <c r="H1298" t="s">
        <v>146</v>
      </c>
      <c r="I1298" t="s">
        <v>147</v>
      </c>
      <c r="J1298" t="s">
        <v>39</v>
      </c>
      <c r="K1298" t="s">
        <v>3</v>
      </c>
      <c r="L1298" t="s">
        <v>3</v>
      </c>
      <c r="M1298">
        <v>100</v>
      </c>
      <c r="N1298" s="1">
        <v>4437.59</v>
      </c>
      <c r="O1298" s="1">
        <v>2311.1592115599201</v>
      </c>
      <c r="P1298" s="1">
        <v>1016.91005308636</v>
      </c>
      <c r="Q1298" s="1">
        <v>0</v>
      </c>
      <c r="R1298" s="28">
        <v>4.0485521243141198E-2</v>
      </c>
      <c r="S1298" s="1">
        <v>0</v>
      </c>
      <c r="T1298" s="1">
        <v>1294.2491584735601</v>
      </c>
      <c r="U1298" s="28">
        <v>4.0485521243141198E-2</v>
      </c>
      <c r="V1298" s="1">
        <v>1346.64751027285</v>
      </c>
    </row>
    <row r="1299" spans="1:22" x14ac:dyDescent="0.35">
      <c r="A1299" t="s">
        <v>1733</v>
      </c>
      <c r="B1299" t="s">
        <v>35</v>
      </c>
      <c r="C1299" s="1">
        <v>2494.6799999999998</v>
      </c>
      <c r="D1299" s="1">
        <v>1299.2643894308201</v>
      </c>
      <c r="E1299">
        <v>150278</v>
      </c>
      <c r="F1299" t="s">
        <v>129</v>
      </c>
      <c r="G1299" t="s">
        <v>68</v>
      </c>
      <c r="H1299" t="s">
        <v>69</v>
      </c>
      <c r="I1299" t="s">
        <v>70</v>
      </c>
      <c r="J1299" t="s">
        <v>71</v>
      </c>
      <c r="K1299" t="s">
        <v>13</v>
      </c>
      <c r="L1299" t="s">
        <v>13</v>
      </c>
      <c r="M1299">
        <v>1</v>
      </c>
      <c r="N1299" s="1">
        <v>24.9468</v>
      </c>
      <c r="O1299" s="1">
        <v>12.9926438943082</v>
      </c>
      <c r="P1299" s="1">
        <v>5.7167633134956102</v>
      </c>
      <c r="Q1299" s="1">
        <v>0</v>
      </c>
      <c r="R1299" s="28">
        <v>-0.33101431016382799</v>
      </c>
      <c r="S1299" s="1">
        <v>0</v>
      </c>
      <c r="T1299" s="1">
        <v>7.2758805808125899</v>
      </c>
      <c r="U1299" s="28">
        <v>-0.33101431016382799</v>
      </c>
      <c r="V1299" s="1">
        <v>4.8674599895205199</v>
      </c>
    </row>
    <row r="1300" spans="1:22" x14ac:dyDescent="0.35">
      <c r="A1300" t="s">
        <v>1733</v>
      </c>
      <c r="B1300" t="s">
        <v>35</v>
      </c>
      <c r="C1300" s="1">
        <v>2494.6799999999998</v>
      </c>
      <c r="D1300" s="1">
        <v>1299.2643894308201</v>
      </c>
      <c r="E1300">
        <v>190308</v>
      </c>
      <c r="F1300" t="s">
        <v>72</v>
      </c>
      <c r="G1300" t="s">
        <v>68</v>
      </c>
      <c r="H1300" t="s">
        <v>76</v>
      </c>
      <c r="I1300" t="s">
        <v>77</v>
      </c>
      <c r="J1300" t="s">
        <v>78</v>
      </c>
      <c r="K1300" t="s">
        <v>18</v>
      </c>
      <c r="L1300" t="s">
        <v>2</v>
      </c>
      <c r="M1300">
        <v>25</v>
      </c>
      <c r="N1300" s="1">
        <v>623.66999999999996</v>
      </c>
      <c r="O1300" s="1">
        <v>324.81609735770502</v>
      </c>
      <c r="P1300" s="1">
        <v>0</v>
      </c>
      <c r="Q1300" s="1">
        <v>324.81609735770502</v>
      </c>
      <c r="R1300" s="28">
        <v>-0.17221561576812999</v>
      </c>
      <c r="S1300" s="1">
        <v>268.877693139847</v>
      </c>
      <c r="T1300" s="1">
        <v>0</v>
      </c>
      <c r="U1300" s="28">
        <v>0</v>
      </c>
      <c r="V1300" s="1">
        <v>0</v>
      </c>
    </row>
    <row r="1301" spans="1:22" x14ac:dyDescent="0.35">
      <c r="A1301" t="s">
        <v>1733</v>
      </c>
      <c r="B1301" t="s">
        <v>35</v>
      </c>
      <c r="C1301" s="1">
        <v>2494.6799999999998</v>
      </c>
      <c r="D1301" s="1">
        <v>1299.2643894308201</v>
      </c>
      <c r="E1301">
        <v>190308</v>
      </c>
      <c r="F1301" t="s">
        <v>72</v>
      </c>
      <c r="G1301" t="s">
        <v>42</v>
      </c>
      <c r="H1301" t="s">
        <v>73</v>
      </c>
      <c r="I1301" t="s">
        <v>74</v>
      </c>
      <c r="J1301" t="s">
        <v>75</v>
      </c>
      <c r="K1301" t="s">
        <v>2</v>
      </c>
      <c r="L1301" t="s">
        <v>2</v>
      </c>
      <c r="M1301">
        <v>60</v>
      </c>
      <c r="N1301" s="1">
        <v>1496.808</v>
      </c>
      <c r="O1301" s="1">
        <v>779.558633658492</v>
      </c>
      <c r="P1301" s="1">
        <v>343.00579880973601</v>
      </c>
      <c r="Q1301" s="1">
        <v>0</v>
      </c>
      <c r="R1301" s="28">
        <v>-0.17221561576812999</v>
      </c>
      <c r="S1301" s="1">
        <v>0</v>
      </c>
      <c r="T1301" s="1">
        <v>436.55283484875599</v>
      </c>
      <c r="U1301" s="28">
        <v>-0.17221561576812999</v>
      </c>
      <c r="V1301" s="1">
        <v>361.37161957995397</v>
      </c>
    </row>
    <row r="1302" spans="1:22" x14ac:dyDescent="0.35">
      <c r="A1302" t="s">
        <v>1733</v>
      </c>
      <c r="B1302" t="s">
        <v>35</v>
      </c>
      <c r="C1302" s="1">
        <v>2494.6799999999998</v>
      </c>
      <c r="D1302" s="1">
        <v>1299.2643894308201</v>
      </c>
      <c r="E1302">
        <v>1218578</v>
      </c>
      <c r="F1302" t="s">
        <v>207</v>
      </c>
      <c r="G1302" t="s">
        <v>68</v>
      </c>
      <c r="H1302" t="s">
        <v>76</v>
      </c>
      <c r="I1302" t="s">
        <v>77</v>
      </c>
      <c r="J1302" t="s">
        <v>78</v>
      </c>
      <c r="K1302" t="s">
        <v>18</v>
      </c>
      <c r="L1302" t="s">
        <v>2</v>
      </c>
      <c r="M1302">
        <v>2.5</v>
      </c>
      <c r="N1302" s="1">
        <v>62.366999999999997</v>
      </c>
      <c r="O1302" s="1">
        <v>32.481609735770498</v>
      </c>
      <c r="P1302" s="1">
        <v>0</v>
      </c>
      <c r="Q1302" s="1">
        <v>32.481609735770498</v>
      </c>
      <c r="R1302" s="28">
        <v>-0.17221561576812999</v>
      </c>
      <c r="S1302" s="1">
        <v>26.887769313984698</v>
      </c>
      <c r="T1302" s="1">
        <v>0</v>
      </c>
      <c r="U1302" s="28">
        <v>0</v>
      </c>
      <c r="V1302" s="1">
        <v>0</v>
      </c>
    </row>
    <row r="1303" spans="1:22" x14ac:dyDescent="0.35">
      <c r="A1303" t="s">
        <v>1733</v>
      </c>
      <c r="B1303" t="s">
        <v>35</v>
      </c>
      <c r="C1303" s="1">
        <v>2494.6799999999998</v>
      </c>
      <c r="D1303" s="1">
        <v>1299.2643894308201</v>
      </c>
      <c r="E1303">
        <v>8007112</v>
      </c>
      <c r="F1303" t="s">
        <v>711</v>
      </c>
      <c r="G1303" t="s">
        <v>68</v>
      </c>
      <c r="H1303" t="s">
        <v>73</v>
      </c>
      <c r="I1303" t="s">
        <v>74</v>
      </c>
      <c r="J1303" t="s">
        <v>75</v>
      </c>
      <c r="K1303" t="s">
        <v>2</v>
      </c>
      <c r="L1303" t="s">
        <v>2</v>
      </c>
      <c r="M1303">
        <v>1</v>
      </c>
      <c r="N1303" s="1">
        <v>24.9468</v>
      </c>
      <c r="O1303" s="1">
        <v>12.9926438943082</v>
      </c>
      <c r="P1303" s="1">
        <v>5.7167633134956102</v>
      </c>
      <c r="Q1303" s="1">
        <v>0</v>
      </c>
      <c r="R1303" s="28">
        <v>-0.17221561576812999</v>
      </c>
      <c r="S1303" s="1">
        <v>0</v>
      </c>
      <c r="T1303" s="1">
        <v>7.2758805808125899</v>
      </c>
      <c r="U1303" s="28">
        <v>-0.17221561576812999</v>
      </c>
      <c r="V1303" s="1">
        <v>6.0228603263325704</v>
      </c>
    </row>
    <row r="1304" spans="1:22" x14ac:dyDescent="0.35">
      <c r="A1304" t="s">
        <v>1733</v>
      </c>
      <c r="B1304" t="s">
        <v>35</v>
      </c>
      <c r="C1304" s="1">
        <v>2494.6799999999998</v>
      </c>
      <c r="D1304" s="1">
        <v>1299.2643894308201</v>
      </c>
      <c r="E1304">
        <v>8001399</v>
      </c>
      <c r="F1304" t="s">
        <v>160</v>
      </c>
      <c r="G1304" t="s">
        <v>68</v>
      </c>
      <c r="H1304" t="s">
        <v>73</v>
      </c>
      <c r="I1304" t="s">
        <v>74</v>
      </c>
      <c r="J1304" t="s">
        <v>75</v>
      </c>
      <c r="K1304" t="s">
        <v>2</v>
      </c>
      <c r="L1304" t="s">
        <v>2</v>
      </c>
      <c r="M1304">
        <v>2.5</v>
      </c>
      <c r="N1304" s="1">
        <v>62.366999999999997</v>
      </c>
      <c r="O1304" s="1">
        <v>32.481609735770498</v>
      </c>
      <c r="P1304" s="1">
        <v>14.291908283739</v>
      </c>
      <c r="Q1304" s="1">
        <v>0</v>
      </c>
      <c r="R1304" s="28">
        <v>-0.17221561576812999</v>
      </c>
      <c r="S1304" s="1">
        <v>0</v>
      </c>
      <c r="T1304" s="1">
        <v>18.1897014520315</v>
      </c>
      <c r="U1304" s="28">
        <v>-0.17221561576812999</v>
      </c>
      <c r="V1304" s="1">
        <v>15.057150815831401</v>
      </c>
    </row>
    <row r="1305" spans="1:22" x14ac:dyDescent="0.35">
      <c r="A1305" t="s">
        <v>1733</v>
      </c>
      <c r="B1305" t="s">
        <v>35</v>
      </c>
      <c r="C1305" s="1">
        <v>2494.6799999999998</v>
      </c>
      <c r="D1305" s="1">
        <v>1299.2643894308201</v>
      </c>
      <c r="E1305">
        <v>8001399</v>
      </c>
      <c r="F1305" t="s">
        <v>160</v>
      </c>
      <c r="G1305" t="s">
        <v>68</v>
      </c>
      <c r="H1305" t="s">
        <v>76</v>
      </c>
      <c r="I1305" t="s">
        <v>77</v>
      </c>
      <c r="J1305" t="s">
        <v>78</v>
      </c>
      <c r="K1305" t="s">
        <v>18</v>
      </c>
      <c r="L1305" t="s">
        <v>2</v>
      </c>
      <c r="M1305">
        <v>2.5</v>
      </c>
      <c r="N1305" s="1">
        <v>62.366999999999997</v>
      </c>
      <c r="O1305" s="1">
        <v>32.481609735770498</v>
      </c>
      <c r="P1305" s="1">
        <v>0</v>
      </c>
      <c r="Q1305" s="1">
        <v>32.481609735770498</v>
      </c>
      <c r="R1305" s="28">
        <v>-0.17221561576812999</v>
      </c>
      <c r="S1305" s="1">
        <v>26.887769313984698</v>
      </c>
      <c r="T1305" s="1">
        <v>0</v>
      </c>
      <c r="U1305" s="28">
        <v>0</v>
      </c>
      <c r="V1305" s="1">
        <v>0</v>
      </c>
    </row>
    <row r="1306" spans="1:22" x14ac:dyDescent="0.35">
      <c r="A1306" t="s">
        <v>1733</v>
      </c>
      <c r="B1306" t="s">
        <v>35</v>
      </c>
      <c r="C1306" s="1">
        <v>2494.6799999999998</v>
      </c>
      <c r="D1306" s="1">
        <v>1299.2643894308201</v>
      </c>
      <c r="E1306">
        <v>150278</v>
      </c>
      <c r="F1306" t="s">
        <v>129</v>
      </c>
      <c r="G1306" t="s">
        <v>68</v>
      </c>
      <c r="H1306" t="s">
        <v>76</v>
      </c>
      <c r="I1306" t="s">
        <v>77</v>
      </c>
      <c r="J1306" t="s">
        <v>78</v>
      </c>
      <c r="K1306" t="s">
        <v>18</v>
      </c>
      <c r="L1306" t="s">
        <v>13</v>
      </c>
      <c r="M1306">
        <v>1.5</v>
      </c>
      <c r="N1306" s="1">
        <v>37.420200000000001</v>
      </c>
      <c r="O1306" s="1">
        <v>19.488965841462299</v>
      </c>
      <c r="P1306" s="1">
        <v>0</v>
      </c>
      <c r="Q1306" s="1">
        <v>19.488965841462299</v>
      </c>
      <c r="R1306" s="28">
        <v>-0.33101431016382799</v>
      </c>
      <c r="S1306" s="1">
        <v>13.037839257644301</v>
      </c>
      <c r="T1306" s="1">
        <v>0</v>
      </c>
      <c r="U1306" s="28">
        <v>0</v>
      </c>
      <c r="V1306" s="1">
        <v>0</v>
      </c>
    </row>
    <row r="1307" spans="1:22" x14ac:dyDescent="0.35">
      <c r="A1307" t="s">
        <v>1733</v>
      </c>
      <c r="B1307" t="s">
        <v>35</v>
      </c>
      <c r="C1307" s="1">
        <v>2494.6799999999998</v>
      </c>
      <c r="D1307" s="1">
        <v>1299.2643894308201</v>
      </c>
      <c r="E1307">
        <v>8007112</v>
      </c>
      <c r="F1307" t="s">
        <v>711</v>
      </c>
      <c r="G1307" t="s">
        <v>68</v>
      </c>
      <c r="H1307" t="s">
        <v>76</v>
      </c>
      <c r="I1307" t="s">
        <v>77</v>
      </c>
      <c r="J1307" t="s">
        <v>78</v>
      </c>
      <c r="K1307" t="s">
        <v>18</v>
      </c>
      <c r="L1307" t="s">
        <v>2</v>
      </c>
      <c r="M1307">
        <v>1.5</v>
      </c>
      <c r="N1307" s="1">
        <v>37.420200000000001</v>
      </c>
      <c r="O1307" s="1">
        <v>19.488965841462299</v>
      </c>
      <c r="P1307" s="1">
        <v>0</v>
      </c>
      <c r="Q1307" s="1">
        <v>19.488965841462299</v>
      </c>
      <c r="R1307" s="28">
        <v>-0.17221561576812999</v>
      </c>
      <c r="S1307" s="1">
        <v>16.1326615883908</v>
      </c>
      <c r="T1307" s="1">
        <v>0</v>
      </c>
      <c r="U1307" s="28">
        <v>0</v>
      </c>
      <c r="V1307" s="1">
        <v>0</v>
      </c>
    </row>
    <row r="1308" spans="1:22" x14ac:dyDescent="0.35">
      <c r="A1308" t="s">
        <v>1733</v>
      </c>
      <c r="B1308" t="s">
        <v>35</v>
      </c>
      <c r="C1308" s="1">
        <v>2494.6799999999998</v>
      </c>
      <c r="D1308" s="1">
        <v>1299.2643894308201</v>
      </c>
      <c r="E1308">
        <v>1218578</v>
      </c>
      <c r="F1308" t="s">
        <v>207</v>
      </c>
      <c r="G1308" s="7" t="s">
        <v>68</v>
      </c>
      <c r="H1308" t="s">
        <v>73</v>
      </c>
      <c r="I1308" t="s">
        <v>74</v>
      </c>
      <c r="J1308" t="s">
        <v>75</v>
      </c>
      <c r="K1308" t="s">
        <v>2</v>
      </c>
      <c r="L1308" t="s">
        <v>2</v>
      </c>
      <c r="M1308">
        <v>2.5</v>
      </c>
      <c r="N1308" s="1">
        <v>62.366999999999997</v>
      </c>
      <c r="O1308" s="1">
        <v>32.481609735770498</v>
      </c>
      <c r="P1308" s="1">
        <v>14.291908283739</v>
      </c>
      <c r="Q1308" s="1">
        <v>0</v>
      </c>
      <c r="R1308" s="28">
        <v>-0.17221561576812999</v>
      </c>
      <c r="S1308" s="1">
        <v>0</v>
      </c>
      <c r="T1308" s="1">
        <v>18.1897014520315</v>
      </c>
      <c r="U1308" s="28">
        <v>-0.17221561576812999</v>
      </c>
      <c r="V1308" s="1">
        <v>15.057150815831401</v>
      </c>
    </row>
    <row r="1309" spans="1:22" x14ac:dyDescent="0.35">
      <c r="A1309" t="s">
        <v>1734</v>
      </c>
      <c r="B1309" t="s">
        <v>35</v>
      </c>
      <c r="C1309" s="1">
        <v>2138.4699999999998</v>
      </c>
      <c r="D1309" s="1">
        <v>1113.7452173690101</v>
      </c>
      <c r="E1309">
        <v>186940</v>
      </c>
      <c r="F1309" t="s">
        <v>245</v>
      </c>
      <c r="G1309" s="7" t="s">
        <v>68</v>
      </c>
      <c r="H1309" t="s">
        <v>246</v>
      </c>
      <c r="I1309" t="s">
        <v>247</v>
      </c>
      <c r="J1309" t="s">
        <v>84</v>
      </c>
      <c r="K1309" t="s">
        <v>7</v>
      </c>
      <c r="L1309" t="s">
        <v>7</v>
      </c>
      <c r="M1309">
        <v>25</v>
      </c>
      <c r="N1309" s="1">
        <v>534.61749999999995</v>
      </c>
      <c r="O1309" s="1">
        <v>278.43630434225298</v>
      </c>
      <c r="P1309" s="1">
        <v>122.511973910591</v>
      </c>
      <c r="Q1309" s="1">
        <v>0</v>
      </c>
      <c r="R1309" s="28">
        <v>4.5000203846254097E-2</v>
      </c>
      <c r="S1309" s="1">
        <v>0</v>
      </c>
      <c r="T1309" s="1">
        <v>155.92433043166201</v>
      </c>
      <c r="U1309" s="28">
        <v>4.5000203846254097E-2</v>
      </c>
      <c r="V1309" s="1">
        <v>162.94095708567701</v>
      </c>
    </row>
    <row r="1310" spans="1:22" x14ac:dyDescent="0.35">
      <c r="A1310" t="s">
        <v>1734</v>
      </c>
      <c r="B1310" t="s">
        <v>35</v>
      </c>
      <c r="C1310" s="1">
        <v>2138.4699999999998</v>
      </c>
      <c r="D1310" s="1">
        <v>1113.7452173690101</v>
      </c>
      <c r="E1310">
        <v>8005070</v>
      </c>
      <c r="F1310" t="s">
        <v>648</v>
      </c>
      <c r="G1310" s="7" t="s">
        <v>68</v>
      </c>
      <c r="H1310" t="s">
        <v>246</v>
      </c>
      <c r="I1310" t="s">
        <v>247</v>
      </c>
      <c r="J1310" t="s">
        <v>84</v>
      </c>
      <c r="K1310" t="s">
        <v>7</v>
      </c>
      <c r="L1310" t="s">
        <v>7</v>
      </c>
      <c r="M1310">
        <v>25</v>
      </c>
      <c r="N1310" s="1">
        <v>534.61749999999995</v>
      </c>
      <c r="O1310" s="1">
        <v>278.43630434225298</v>
      </c>
      <c r="P1310" s="1">
        <v>122.511973910591</v>
      </c>
      <c r="Q1310" s="1">
        <v>0</v>
      </c>
      <c r="R1310" s="28">
        <v>4.5000203846254097E-2</v>
      </c>
      <c r="S1310" s="1">
        <v>0</v>
      </c>
      <c r="T1310" s="1">
        <v>155.92433043166201</v>
      </c>
      <c r="U1310" s="28">
        <v>4.5000203846254097E-2</v>
      </c>
      <c r="V1310" s="1">
        <v>162.94095708567701</v>
      </c>
    </row>
    <row r="1311" spans="1:22" x14ac:dyDescent="0.35">
      <c r="A1311" t="s">
        <v>1734</v>
      </c>
      <c r="B1311" t="s">
        <v>35</v>
      </c>
      <c r="C1311" s="1">
        <v>2138.4699999999998</v>
      </c>
      <c r="D1311" s="1">
        <v>1113.7452173690101</v>
      </c>
      <c r="E1311">
        <v>8005070</v>
      </c>
      <c r="F1311" t="s">
        <v>648</v>
      </c>
      <c r="G1311" s="7" t="s">
        <v>68</v>
      </c>
      <c r="H1311" t="s">
        <v>95</v>
      </c>
      <c r="I1311" t="s">
        <v>96</v>
      </c>
      <c r="J1311" t="s">
        <v>84</v>
      </c>
      <c r="K1311" t="s">
        <v>7</v>
      </c>
      <c r="L1311" t="s">
        <v>7</v>
      </c>
      <c r="M1311">
        <v>25</v>
      </c>
      <c r="N1311" s="1">
        <v>534.61749999999995</v>
      </c>
      <c r="O1311" s="1">
        <v>278.43630434225298</v>
      </c>
      <c r="P1311" s="1">
        <v>122.511973910591</v>
      </c>
      <c r="Q1311" s="1">
        <v>0</v>
      </c>
      <c r="R1311" s="28">
        <v>4.5000203846254097E-2</v>
      </c>
      <c r="S1311" s="1">
        <v>0</v>
      </c>
      <c r="T1311" s="1">
        <v>155.92433043166201</v>
      </c>
      <c r="U1311" s="28">
        <v>4.5000203846254097E-2</v>
      </c>
      <c r="V1311" s="1">
        <v>162.94095708567701</v>
      </c>
    </row>
    <row r="1312" spans="1:22" x14ac:dyDescent="0.35">
      <c r="A1312" t="s">
        <v>1734</v>
      </c>
      <c r="B1312" t="s">
        <v>35</v>
      </c>
      <c r="C1312" s="1">
        <v>2138.4699999999998</v>
      </c>
      <c r="D1312" s="1">
        <v>1113.7452173690101</v>
      </c>
      <c r="E1312">
        <v>186940</v>
      </c>
      <c r="F1312" t="s">
        <v>245</v>
      </c>
      <c r="G1312" t="s">
        <v>42</v>
      </c>
      <c r="H1312" t="s">
        <v>95</v>
      </c>
      <c r="I1312" t="s">
        <v>96</v>
      </c>
      <c r="J1312" t="s">
        <v>84</v>
      </c>
      <c r="K1312" t="s">
        <v>7</v>
      </c>
      <c r="L1312" t="s">
        <v>7</v>
      </c>
      <c r="M1312">
        <v>25</v>
      </c>
      <c r="N1312" s="1">
        <v>534.61749999999995</v>
      </c>
      <c r="O1312" s="1">
        <v>278.43630434225298</v>
      </c>
      <c r="P1312" s="1">
        <v>122.511973910591</v>
      </c>
      <c r="Q1312" s="1">
        <v>0</v>
      </c>
      <c r="R1312" s="28">
        <v>4.5000203846254097E-2</v>
      </c>
      <c r="S1312" s="1">
        <v>0</v>
      </c>
      <c r="T1312" s="1">
        <v>155.92433043166201</v>
      </c>
      <c r="U1312" s="28">
        <v>4.5000203846254097E-2</v>
      </c>
      <c r="V1312" s="1">
        <v>162.94095708567701</v>
      </c>
    </row>
    <row r="1313" spans="1:22" x14ac:dyDescent="0.35">
      <c r="A1313" t="s">
        <v>1735</v>
      </c>
      <c r="B1313" t="s">
        <v>35</v>
      </c>
      <c r="C1313" s="1">
        <v>4264.5200000000004</v>
      </c>
      <c r="D1313" s="1">
        <v>2221.0219242610301</v>
      </c>
      <c r="E1313">
        <v>81067</v>
      </c>
      <c r="F1313" t="s">
        <v>1736</v>
      </c>
      <c r="G1313" t="s">
        <v>42</v>
      </c>
      <c r="H1313" t="s">
        <v>1737</v>
      </c>
      <c r="I1313" t="s">
        <v>1380</v>
      </c>
      <c r="J1313" t="s">
        <v>71</v>
      </c>
      <c r="K1313" t="s">
        <v>13</v>
      </c>
      <c r="L1313" t="s">
        <v>13</v>
      </c>
      <c r="M1313">
        <v>100</v>
      </c>
      <c r="N1313" s="1">
        <v>4264.5200000000004</v>
      </c>
      <c r="O1313" s="1">
        <v>2221.0219242610301</v>
      </c>
      <c r="P1313" s="1">
        <v>977.24964667485301</v>
      </c>
      <c r="Q1313" s="1">
        <v>0</v>
      </c>
      <c r="R1313" s="28">
        <v>-0.33101431016382799</v>
      </c>
      <c r="S1313" s="1">
        <v>0</v>
      </c>
      <c r="T1313" s="1">
        <v>1243.7722775861801</v>
      </c>
      <c r="U1313" s="28">
        <v>-0.33101431016382799</v>
      </c>
      <c r="V1313" s="1">
        <v>832.06585512009599</v>
      </c>
    </row>
    <row r="1314" spans="1:22" x14ac:dyDescent="0.35">
      <c r="A1314" t="s">
        <v>1738</v>
      </c>
      <c r="B1314" t="s">
        <v>35</v>
      </c>
      <c r="C1314" s="1">
        <v>683.77</v>
      </c>
      <c r="D1314" s="1">
        <v>356.117021646507</v>
      </c>
      <c r="E1314">
        <v>204428</v>
      </c>
      <c r="F1314" t="s">
        <v>220</v>
      </c>
      <c r="G1314" t="s">
        <v>42</v>
      </c>
      <c r="H1314" t="s">
        <v>75</v>
      </c>
      <c r="I1314" t="s">
        <v>2</v>
      </c>
      <c r="J1314" t="s">
        <v>75</v>
      </c>
      <c r="K1314" t="s">
        <v>2</v>
      </c>
      <c r="L1314" t="s">
        <v>2</v>
      </c>
      <c r="M1314">
        <v>50</v>
      </c>
      <c r="N1314" s="1">
        <v>341.88499999999999</v>
      </c>
      <c r="O1314" s="1">
        <v>178.05851082325299</v>
      </c>
      <c r="P1314" s="1">
        <v>78.345744762231803</v>
      </c>
      <c r="Q1314" s="1">
        <v>0</v>
      </c>
      <c r="R1314" s="28">
        <v>-0.17221561576812999</v>
      </c>
      <c r="S1314" s="1">
        <v>0</v>
      </c>
      <c r="T1314" s="1">
        <v>99.712766061022194</v>
      </c>
      <c r="U1314" s="28">
        <v>-0.17221561576812999</v>
      </c>
      <c r="V1314" s="1">
        <v>82.540670653879801</v>
      </c>
    </row>
    <row r="1315" spans="1:22" x14ac:dyDescent="0.35">
      <c r="A1315" t="s">
        <v>1738</v>
      </c>
      <c r="B1315" t="s">
        <v>35</v>
      </c>
      <c r="C1315" s="1">
        <v>683.77</v>
      </c>
      <c r="D1315" s="1">
        <v>356.117021646507</v>
      </c>
      <c r="E1315">
        <v>8007822</v>
      </c>
      <c r="F1315" t="s">
        <v>677</v>
      </c>
      <c r="G1315" s="7" t="s">
        <v>68</v>
      </c>
      <c r="H1315" t="s">
        <v>73</v>
      </c>
      <c r="I1315" t="s">
        <v>74</v>
      </c>
      <c r="J1315" t="s">
        <v>75</v>
      </c>
      <c r="K1315" t="s">
        <v>2</v>
      </c>
      <c r="L1315" t="s">
        <v>2</v>
      </c>
      <c r="M1315">
        <v>50</v>
      </c>
      <c r="N1315" s="1">
        <v>341.88499999999999</v>
      </c>
      <c r="O1315" s="1">
        <v>178.05851082325299</v>
      </c>
      <c r="P1315" s="1">
        <v>78.345744762231803</v>
      </c>
      <c r="Q1315" s="1">
        <v>0</v>
      </c>
      <c r="R1315" s="28">
        <v>-0.17221561576812999</v>
      </c>
      <c r="S1315" s="1">
        <v>0</v>
      </c>
      <c r="T1315" s="1">
        <v>99.712766061022194</v>
      </c>
      <c r="U1315" s="28">
        <v>-0.17221561576812999</v>
      </c>
      <c r="V1315" s="1">
        <v>82.540670653879801</v>
      </c>
    </row>
    <row r="1316" spans="1:22" x14ac:dyDescent="0.35">
      <c r="A1316" t="s">
        <v>1739</v>
      </c>
      <c r="B1316" t="s">
        <v>35</v>
      </c>
      <c r="C1316" s="1">
        <v>4093.09</v>
      </c>
      <c r="D1316" s="1">
        <v>2131.7387720009701</v>
      </c>
      <c r="E1316">
        <v>8005070</v>
      </c>
      <c r="F1316" t="s">
        <v>648</v>
      </c>
      <c r="G1316" s="7" t="s">
        <v>68</v>
      </c>
      <c r="H1316" t="s">
        <v>246</v>
      </c>
      <c r="I1316" t="s">
        <v>247</v>
      </c>
      <c r="J1316" t="s">
        <v>84</v>
      </c>
      <c r="K1316" t="s">
        <v>7</v>
      </c>
      <c r="L1316" t="s">
        <v>7</v>
      </c>
      <c r="M1316">
        <v>50</v>
      </c>
      <c r="N1316" s="1">
        <v>2046.5450000000001</v>
      </c>
      <c r="O1316" s="1">
        <v>1065.8693860004901</v>
      </c>
      <c r="P1316" s="1">
        <v>468.98252984021099</v>
      </c>
      <c r="Q1316" s="1">
        <v>0</v>
      </c>
      <c r="R1316" s="28">
        <v>4.5000203846254097E-2</v>
      </c>
      <c r="S1316" s="1">
        <v>0</v>
      </c>
      <c r="T1316" s="1">
        <v>596.88685616026896</v>
      </c>
      <c r="U1316" s="28">
        <v>4.5000203846254097E-2</v>
      </c>
      <c r="V1316" s="1">
        <v>623.74688636063104</v>
      </c>
    </row>
    <row r="1317" spans="1:22" x14ac:dyDescent="0.35">
      <c r="A1317" t="s">
        <v>1739</v>
      </c>
      <c r="B1317" t="s">
        <v>35</v>
      </c>
      <c r="C1317" s="1">
        <v>4093.09</v>
      </c>
      <c r="D1317" s="1">
        <v>2131.7387720009701</v>
      </c>
      <c r="E1317">
        <v>8005070</v>
      </c>
      <c r="F1317" t="s">
        <v>648</v>
      </c>
      <c r="G1317" s="7" t="s">
        <v>42</v>
      </c>
      <c r="H1317" t="s">
        <v>95</v>
      </c>
      <c r="I1317" t="s">
        <v>96</v>
      </c>
      <c r="J1317" t="s">
        <v>84</v>
      </c>
      <c r="K1317" t="s">
        <v>7</v>
      </c>
      <c r="L1317" t="s">
        <v>7</v>
      </c>
      <c r="M1317">
        <v>50</v>
      </c>
      <c r="N1317" s="1">
        <v>2046.5450000000001</v>
      </c>
      <c r="O1317" s="1">
        <v>1065.8693860004901</v>
      </c>
      <c r="P1317" s="1">
        <v>468.98252984021099</v>
      </c>
      <c r="Q1317" s="1">
        <v>0</v>
      </c>
      <c r="R1317" s="28">
        <v>4.5000203846254097E-2</v>
      </c>
      <c r="S1317" s="1">
        <v>0</v>
      </c>
      <c r="T1317" s="1">
        <v>596.88685616026896</v>
      </c>
      <c r="U1317" s="28">
        <v>4.5000203846254097E-2</v>
      </c>
      <c r="V1317" s="1">
        <v>623.74688636063104</v>
      </c>
    </row>
    <row r="1318" spans="1:22" x14ac:dyDescent="0.35">
      <c r="A1318" t="s">
        <v>1740</v>
      </c>
      <c r="B1318" t="s">
        <v>35</v>
      </c>
      <c r="C1318" s="1">
        <v>24458.77</v>
      </c>
      <c r="D1318" s="1">
        <v>12738.471014430201</v>
      </c>
      <c r="E1318">
        <v>8005070</v>
      </c>
      <c r="F1318" t="s">
        <v>648</v>
      </c>
      <c r="G1318" s="7" t="s">
        <v>68</v>
      </c>
      <c r="H1318" t="s">
        <v>95</v>
      </c>
      <c r="I1318" t="s">
        <v>96</v>
      </c>
      <c r="J1318" t="s">
        <v>84</v>
      </c>
      <c r="K1318" t="s">
        <v>7</v>
      </c>
      <c r="L1318" t="s">
        <v>7</v>
      </c>
      <c r="M1318">
        <v>22.5</v>
      </c>
      <c r="N1318" s="1">
        <v>5503.22325</v>
      </c>
      <c r="O1318" s="1">
        <v>2866.1559782467898</v>
      </c>
      <c r="P1318" s="1">
        <v>1261.10863042859</v>
      </c>
      <c r="Q1318" s="1">
        <v>0</v>
      </c>
      <c r="R1318" s="28">
        <v>4.5000203846254097E-2</v>
      </c>
      <c r="S1318" s="1">
        <v>0</v>
      </c>
      <c r="T1318" s="1">
        <v>1605.04734781821</v>
      </c>
      <c r="U1318" s="28">
        <v>4.5000203846254097E-2</v>
      </c>
      <c r="V1318" s="1">
        <v>1677.2748056529199</v>
      </c>
    </row>
    <row r="1319" spans="1:22" x14ac:dyDescent="0.35">
      <c r="A1319" t="s">
        <v>1740</v>
      </c>
      <c r="B1319" t="s">
        <v>35</v>
      </c>
      <c r="C1319" s="1">
        <v>24458.77</v>
      </c>
      <c r="D1319" s="1">
        <v>12738.471014430201</v>
      </c>
      <c r="E1319">
        <v>186940</v>
      </c>
      <c r="F1319" t="s">
        <v>245</v>
      </c>
      <c r="G1319" s="7" t="s">
        <v>42</v>
      </c>
      <c r="H1319" t="s">
        <v>95</v>
      </c>
      <c r="I1319" t="s">
        <v>96</v>
      </c>
      <c r="J1319" t="s">
        <v>84</v>
      </c>
      <c r="K1319" t="s">
        <v>7</v>
      </c>
      <c r="L1319" t="s">
        <v>7</v>
      </c>
      <c r="M1319">
        <v>22.5</v>
      </c>
      <c r="N1319" s="1">
        <v>5503.22325</v>
      </c>
      <c r="O1319" s="1">
        <v>2866.1559782467898</v>
      </c>
      <c r="P1319" s="1">
        <v>1261.10863042859</v>
      </c>
      <c r="Q1319" s="1">
        <v>0</v>
      </c>
      <c r="R1319" s="28">
        <v>4.5000203846254097E-2</v>
      </c>
      <c r="S1319" s="1">
        <v>0</v>
      </c>
      <c r="T1319" s="1">
        <v>1605.04734781821</v>
      </c>
      <c r="U1319" s="28">
        <v>4.5000203846254097E-2</v>
      </c>
      <c r="V1319" s="1">
        <v>1677.2748056529199</v>
      </c>
    </row>
    <row r="1320" spans="1:22" x14ac:dyDescent="0.35">
      <c r="A1320" t="s">
        <v>1740</v>
      </c>
      <c r="B1320" t="s">
        <v>35</v>
      </c>
      <c r="C1320" s="1">
        <v>24458.77</v>
      </c>
      <c r="D1320" s="1">
        <v>12738.471014430201</v>
      </c>
      <c r="E1320">
        <v>186940</v>
      </c>
      <c r="F1320" t="s">
        <v>245</v>
      </c>
      <c r="G1320" s="7" t="s">
        <v>68</v>
      </c>
      <c r="H1320" t="s">
        <v>246</v>
      </c>
      <c r="I1320" t="s">
        <v>247</v>
      </c>
      <c r="J1320" t="s">
        <v>84</v>
      </c>
      <c r="K1320" t="s">
        <v>7</v>
      </c>
      <c r="L1320" t="s">
        <v>7</v>
      </c>
      <c r="M1320">
        <v>22.5</v>
      </c>
      <c r="N1320" s="1">
        <v>5503.22325</v>
      </c>
      <c r="O1320" s="1">
        <v>2866.1559782467898</v>
      </c>
      <c r="P1320" s="1">
        <v>1261.10863042859</v>
      </c>
      <c r="Q1320" s="1">
        <v>0</v>
      </c>
      <c r="R1320" s="28">
        <v>4.5000203846254097E-2</v>
      </c>
      <c r="S1320" s="1">
        <v>0</v>
      </c>
      <c r="T1320" s="1">
        <v>1605.04734781821</v>
      </c>
      <c r="U1320" s="28">
        <v>4.5000203846254097E-2</v>
      </c>
      <c r="V1320" s="1">
        <v>1677.2748056529199</v>
      </c>
    </row>
    <row r="1321" spans="1:22" x14ac:dyDescent="0.35">
      <c r="A1321" t="s">
        <v>1740</v>
      </c>
      <c r="B1321" t="s">
        <v>35</v>
      </c>
      <c r="C1321" s="1">
        <v>24458.77</v>
      </c>
      <c r="D1321" s="1">
        <v>12738.471014430201</v>
      </c>
      <c r="E1321">
        <v>8005070</v>
      </c>
      <c r="F1321" t="s">
        <v>648</v>
      </c>
      <c r="G1321" t="s">
        <v>68</v>
      </c>
      <c r="H1321" t="s">
        <v>246</v>
      </c>
      <c r="I1321" t="s">
        <v>247</v>
      </c>
      <c r="J1321" t="s">
        <v>84</v>
      </c>
      <c r="K1321" t="s">
        <v>7</v>
      </c>
      <c r="L1321" t="s">
        <v>7</v>
      </c>
      <c r="M1321">
        <v>22.5</v>
      </c>
      <c r="N1321" s="1">
        <v>5503.22325</v>
      </c>
      <c r="O1321" s="1">
        <v>2866.1559782467898</v>
      </c>
      <c r="P1321" s="1">
        <v>1261.10863042859</v>
      </c>
      <c r="Q1321" s="1">
        <v>0</v>
      </c>
      <c r="R1321" s="28">
        <v>4.5000203846254097E-2</v>
      </c>
      <c r="S1321" s="1">
        <v>0</v>
      </c>
      <c r="T1321" s="1">
        <v>1605.04734781821</v>
      </c>
      <c r="U1321" s="28">
        <v>4.5000203846254097E-2</v>
      </c>
      <c r="V1321" s="1">
        <v>1677.2748056529199</v>
      </c>
    </row>
    <row r="1322" spans="1:22" x14ac:dyDescent="0.35">
      <c r="A1322" t="s">
        <v>1740</v>
      </c>
      <c r="B1322" t="s">
        <v>35</v>
      </c>
      <c r="C1322" s="1">
        <v>24458.77</v>
      </c>
      <c r="D1322" s="1">
        <v>12738.471014430201</v>
      </c>
      <c r="E1322">
        <v>832865</v>
      </c>
      <c r="F1322" t="s">
        <v>1741</v>
      </c>
      <c r="G1322" s="7" t="s">
        <v>68</v>
      </c>
      <c r="H1322" t="s">
        <v>188</v>
      </c>
      <c r="I1322" t="s">
        <v>189</v>
      </c>
      <c r="J1322" t="s">
        <v>155</v>
      </c>
      <c r="K1322" t="s">
        <v>11</v>
      </c>
      <c r="L1322" t="s">
        <v>11</v>
      </c>
      <c r="M1322">
        <v>10</v>
      </c>
      <c r="N1322" s="1">
        <v>2445.877</v>
      </c>
      <c r="O1322" s="1">
        <v>1273.8471014430199</v>
      </c>
      <c r="P1322" s="1">
        <v>560.492724634929</v>
      </c>
      <c r="Q1322" s="1">
        <v>0</v>
      </c>
      <c r="R1322" s="28">
        <v>8.1596227039868005E-2</v>
      </c>
      <c r="S1322" s="1">
        <v>0</v>
      </c>
      <c r="T1322" s="1">
        <v>713.35437680809105</v>
      </c>
      <c r="U1322" s="28">
        <v>8.1596227039868005E-2</v>
      </c>
      <c r="V1322" s="1">
        <v>771.56140249800796</v>
      </c>
    </row>
    <row r="1323" spans="1:22" x14ac:dyDescent="0.35">
      <c r="A1323" t="s">
        <v>1742</v>
      </c>
      <c r="B1323" t="s">
        <v>35</v>
      </c>
      <c r="C1323" s="1">
        <v>346.56</v>
      </c>
      <c r="D1323" s="1">
        <v>180.493316497965</v>
      </c>
      <c r="E1323">
        <v>186940</v>
      </c>
      <c r="F1323" t="s">
        <v>245</v>
      </c>
      <c r="G1323" s="7" t="s">
        <v>42</v>
      </c>
      <c r="H1323" t="s">
        <v>95</v>
      </c>
      <c r="I1323" t="s">
        <v>96</v>
      </c>
      <c r="J1323" t="s">
        <v>84</v>
      </c>
      <c r="K1323" t="s">
        <v>7</v>
      </c>
      <c r="L1323" t="s">
        <v>7</v>
      </c>
      <c r="M1323">
        <v>50</v>
      </c>
      <c r="N1323" s="1">
        <v>173.28</v>
      </c>
      <c r="O1323" s="1">
        <v>90.246658248982499</v>
      </c>
      <c r="P1323" s="1">
        <v>39.708529629552302</v>
      </c>
      <c r="Q1323" s="1">
        <v>0</v>
      </c>
      <c r="R1323" s="28">
        <v>4.5000203846254097E-2</v>
      </c>
      <c r="S1323" s="1">
        <v>0</v>
      </c>
      <c r="T1323" s="1">
        <v>50.538128619430204</v>
      </c>
      <c r="U1323" s="28">
        <v>4.5000203846254097E-2</v>
      </c>
      <c r="V1323" s="1">
        <v>52.8123547093128</v>
      </c>
    </row>
    <row r="1324" spans="1:22" x14ac:dyDescent="0.35">
      <c r="A1324" t="s">
        <v>1742</v>
      </c>
      <c r="B1324" t="s">
        <v>35</v>
      </c>
      <c r="C1324" s="1">
        <v>346.56</v>
      </c>
      <c r="D1324" s="1">
        <v>180.493316497965</v>
      </c>
      <c r="E1324">
        <v>186940</v>
      </c>
      <c r="F1324" t="s">
        <v>245</v>
      </c>
      <c r="G1324" s="7" t="s">
        <v>68</v>
      </c>
      <c r="H1324" t="s">
        <v>246</v>
      </c>
      <c r="I1324" t="s">
        <v>247</v>
      </c>
      <c r="J1324" t="s">
        <v>84</v>
      </c>
      <c r="K1324" t="s">
        <v>7</v>
      </c>
      <c r="L1324" t="s">
        <v>7</v>
      </c>
      <c r="M1324">
        <v>50</v>
      </c>
      <c r="N1324" s="1">
        <v>173.28</v>
      </c>
      <c r="O1324" s="1">
        <v>90.246658248982499</v>
      </c>
      <c r="P1324" s="1">
        <v>39.708529629552302</v>
      </c>
      <c r="Q1324" s="1">
        <v>0</v>
      </c>
      <c r="R1324" s="28">
        <v>4.5000203846254097E-2</v>
      </c>
      <c r="S1324" s="1">
        <v>0</v>
      </c>
      <c r="T1324" s="1">
        <v>50.538128619430204</v>
      </c>
      <c r="U1324" s="28">
        <v>4.5000203846254097E-2</v>
      </c>
      <c r="V1324" s="1">
        <v>52.8123547093128</v>
      </c>
    </row>
    <row r="1325" spans="1:22" x14ac:dyDescent="0.35">
      <c r="A1325" t="s">
        <v>1743</v>
      </c>
      <c r="B1325" t="s">
        <v>35</v>
      </c>
      <c r="C1325" s="1">
        <v>41</v>
      </c>
      <c r="D1325" s="1">
        <v>21.353375970731101</v>
      </c>
      <c r="E1325">
        <v>1224139</v>
      </c>
      <c r="F1325" t="s">
        <v>382</v>
      </c>
      <c r="G1325" t="s">
        <v>42</v>
      </c>
      <c r="H1325" t="s">
        <v>45</v>
      </c>
      <c r="I1325" t="s">
        <v>46</v>
      </c>
      <c r="J1325" t="s">
        <v>39</v>
      </c>
      <c r="K1325" t="s">
        <v>3</v>
      </c>
      <c r="L1325" t="s">
        <v>3</v>
      </c>
      <c r="M1325">
        <v>100</v>
      </c>
      <c r="N1325" s="1">
        <v>41</v>
      </c>
      <c r="O1325" s="1">
        <v>21.353375970731101</v>
      </c>
      <c r="P1325" s="1">
        <v>9.3954854271216792</v>
      </c>
      <c r="Q1325" s="1">
        <v>0</v>
      </c>
      <c r="R1325" s="28">
        <v>4.0485521243141198E-2</v>
      </c>
      <c r="S1325" s="1">
        <v>0</v>
      </c>
      <c r="T1325" s="1">
        <v>11.9578905436094</v>
      </c>
      <c r="U1325" s="28">
        <v>4.0485521243141198E-2</v>
      </c>
      <c r="V1325" s="1">
        <v>12.4420119752359</v>
      </c>
    </row>
    <row r="1326" spans="1:22" x14ac:dyDescent="0.35">
      <c r="A1326" t="s">
        <v>1744</v>
      </c>
      <c r="B1326" t="s">
        <v>35</v>
      </c>
      <c r="C1326" s="1">
        <v>36731.54</v>
      </c>
      <c r="D1326" s="1">
        <v>19130.302039120699</v>
      </c>
      <c r="E1326">
        <v>187004</v>
      </c>
      <c r="F1326" t="s">
        <v>569</v>
      </c>
      <c r="G1326" t="s">
        <v>68</v>
      </c>
      <c r="H1326" t="s">
        <v>188</v>
      </c>
      <c r="I1326" t="s">
        <v>189</v>
      </c>
      <c r="J1326" t="s">
        <v>155</v>
      </c>
      <c r="K1326" t="s">
        <v>11</v>
      </c>
      <c r="L1326" t="s">
        <v>11</v>
      </c>
      <c r="M1326">
        <v>18</v>
      </c>
      <c r="N1326" s="1">
        <v>6611.6772000000001</v>
      </c>
      <c r="O1326" s="1">
        <v>3443.4543670417302</v>
      </c>
      <c r="P1326" s="1">
        <v>1515.1199214983601</v>
      </c>
      <c r="Q1326" s="1">
        <v>0</v>
      </c>
      <c r="R1326" s="28">
        <v>8.1596227039868005E-2</v>
      </c>
      <c r="S1326" s="1">
        <v>0</v>
      </c>
      <c r="T1326" s="1">
        <v>1928.3344455433701</v>
      </c>
      <c r="U1326" s="28">
        <v>8.1596227039868005E-2</v>
      </c>
      <c r="V1326" s="1">
        <v>2085.6792607707198</v>
      </c>
    </row>
    <row r="1327" spans="1:22" x14ac:dyDescent="0.35">
      <c r="A1327" t="s">
        <v>1744</v>
      </c>
      <c r="B1327" t="s">
        <v>35</v>
      </c>
      <c r="C1327" s="1">
        <v>36731.54</v>
      </c>
      <c r="D1327" s="1">
        <v>19130.302039120699</v>
      </c>
      <c r="E1327">
        <v>1056290</v>
      </c>
      <c r="F1327" t="s">
        <v>238</v>
      </c>
      <c r="G1327" t="s">
        <v>68</v>
      </c>
      <c r="H1327" t="s">
        <v>239</v>
      </c>
      <c r="I1327" t="s">
        <v>240</v>
      </c>
      <c r="J1327" t="s">
        <v>155</v>
      </c>
      <c r="K1327" t="s">
        <v>11</v>
      </c>
      <c r="L1327" t="s">
        <v>11</v>
      </c>
      <c r="M1327">
        <v>16</v>
      </c>
      <c r="N1327" s="1">
        <v>5877.0464000000002</v>
      </c>
      <c r="O1327" s="1">
        <v>3060.8483262593099</v>
      </c>
      <c r="P1327" s="1">
        <v>1346.7732635540999</v>
      </c>
      <c r="Q1327" s="1">
        <v>0</v>
      </c>
      <c r="R1327" s="28">
        <v>8.1596227039868005E-2</v>
      </c>
      <c r="S1327" s="1">
        <v>0</v>
      </c>
      <c r="T1327" s="1">
        <v>1714.07506270521</v>
      </c>
      <c r="U1327" s="28">
        <v>8.1596227039868005E-2</v>
      </c>
      <c r="V1327" s="1">
        <v>1853.9371206850799</v>
      </c>
    </row>
    <row r="1328" spans="1:22" x14ac:dyDescent="0.35">
      <c r="A1328" t="s">
        <v>1744</v>
      </c>
      <c r="B1328" t="s">
        <v>35</v>
      </c>
      <c r="C1328" s="1">
        <v>36731.54</v>
      </c>
      <c r="D1328" s="1">
        <v>19130.302039120699</v>
      </c>
      <c r="E1328">
        <v>1056290</v>
      </c>
      <c r="F1328" t="s">
        <v>238</v>
      </c>
      <c r="G1328" t="s">
        <v>68</v>
      </c>
      <c r="H1328" t="s">
        <v>188</v>
      </c>
      <c r="I1328" t="s">
        <v>189</v>
      </c>
      <c r="J1328" t="s">
        <v>155</v>
      </c>
      <c r="K1328" t="s">
        <v>11</v>
      </c>
      <c r="L1328" t="s">
        <v>11</v>
      </c>
      <c r="M1328">
        <v>16</v>
      </c>
      <c r="N1328" s="1">
        <v>5877.0464000000002</v>
      </c>
      <c r="O1328" s="1">
        <v>3060.8483262593099</v>
      </c>
      <c r="P1328" s="1">
        <v>1346.7732635540999</v>
      </c>
      <c r="Q1328" s="1">
        <v>0</v>
      </c>
      <c r="R1328" s="28">
        <v>8.1596227039868005E-2</v>
      </c>
      <c r="S1328" s="1">
        <v>0</v>
      </c>
      <c r="T1328" s="1">
        <v>1714.07506270521</v>
      </c>
      <c r="U1328" s="28">
        <v>8.1596227039868005E-2</v>
      </c>
      <c r="V1328" s="1">
        <v>1853.9371206850799</v>
      </c>
    </row>
    <row r="1329" spans="1:22" x14ac:dyDescent="0.35">
      <c r="A1329" t="s">
        <v>1744</v>
      </c>
      <c r="B1329" t="s">
        <v>35</v>
      </c>
      <c r="C1329" s="1">
        <v>36731.54</v>
      </c>
      <c r="D1329" s="1">
        <v>19130.302039120699</v>
      </c>
      <c r="E1329">
        <v>159436</v>
      </c>
      <c r="F1329" t="s">
        <v>887</v>
      </c>
      <c r="G1329" t="s">
        <v>68</v>
      </c>
      <c r="H1329" t="s">
        <v>153</v>
      </c>
      <c r="I1329" t="s">
        <v>154</v>
      </c>
      <c r="J1329" t="s">
        <v>155</v>
      </c>
      <c r="K1329" t="s">
        <v>11</v>
      </c>
      <c r="L1329" t="s">
        <v>11</v>
      </c>
      <c r="M1329">
        <v>16</v>
      </c>
      <c r="N1329" s="1">
        <v>5877.0464000000002</v>
      </c>
      <c r="O1329" s="1">
        <v>3060.8483262593099</v>
      </c>
      <c r="P1329" s="1">
        <v>1346.7732635540999</v>
      </c>
      <c r="Q1329" s="1">
        <v>0</v>
      </c>
      <c r="R1329" s="28">
        <v>8.1596227039868005E-2</v>
      </c>
      <c r="S1329" s="1">
        <v>0</v>
      </c>
      <c r="T1329" s="1">
        <v>1714.07506270521</v>
      </c>
      <c r="U1329" s="28">
        <v>8.1596227039868005E-2</v>
      </c>
      <c r="V1329" s="1">
        <v>1853.9371206850799</v>
      </c>
    </row>
    <row r="1330" spans="1:22" x14ac:dyDescent="0.35">
      <c r="A1330" t="s">
        <v>1744</v>
      </c>
      <c r="B1330" t="s">
        <v>35</v>
      </c>
      <c r="C1330" s="1">
        <v>36731.54</v>
      </c>
      <c r="D1330" s="1">
        <v>19130.302039120699</v>
      </c>
      <c r="E1330">
        <v>159436</v>
      </c>
      <c r="F1330" t="s">
        <v>887</v>
      </c>
      <c r="G1330" t="s">
        <v>68</v>
      </c>
      <c r="H1330" t="s">
        <v>239</v>
      </c>
      <c r="I1330" t="s">
        <v>240</v>
      </c>
      <c r="J1330" t="s">
        <v>155</v>
      </c>
      <c r="K1330" t="s">
        <v>11</v>
      </c>
      <c r="L1330" t="s">
        <v>11</v>
      </c>
      <c r="M1330">
        <v>16</v>
      </c>
      <c r="N1330" s="1">
        <v>5877.0464000000002</v>
      </c>
      <c r="O1330" s="1">
        <v>3060.8483262593099</v>
      </c>
      <c r="P1330" s="1">
        <v>1346.7732635540999</v>
      </c>
      <c r="Q1330" s="1">
        <v>0</v>
      </c>
      <c r="R1330" s="28">
        <v>8.1596227039868005E-2</v>
      </c>
      <c r="S1330" s="1">
        <v>0</v>
      </c>
      <c r="T1330" s="1">
        <v>1714.07506270521</v>
      </c>
      <c r="U1330" s="28">
        <v>8.1596227039868005E-2</v>
      </c>
      <c r="V1330" s="1">
        <v>1853.9371206850799</v>
      </c>
    </row>
    <row r="1331" spans="1:22" x14ac:dyDescent="0.35">
      <c r="A1331" t="s">
        <v>1744</v>
      </c>
      <c r="B1331" t="s">
        <v>35</v>
      </c>
      <c r="C1331" s="1">
        <v>36731.54</v>
      </c>
      <c r="D1331" s="1">
        <v>19130.302039120699</v>
      </c>
      <c r="E1331">
        <v>187004</v>
      </c>
      <c r="F1331" t="s">
        <v>569</v>
      </c>
      <c r="G1331" t="s">
        <v>42</v>
      </c>
      <c r="H1331" t="s">
        <v>239</v>
      </c>
      <c r="I1331" t="s">
        <v>240</v>
      </c>
      <c r="J1331" t="s">
        <v>155</v>
      </c>
      <c r="K1331" t="s">
        <v>11</v>
      </c>
      <c r="L1331" t="s">
        <v>11</v>
      </c>
      <c r="M1331">
        <v>18</v>
      </c>
      <c r="N1331" s="1">
        <v>6611.6772000000001</v>
      </c>
      <c r="O1331" s="1">
        <v>3443.4543670417302</v>
      </c>
      <c r="P1331" s="1">
        <v>1515.1199214983601</v>
      </c>
      <c r="Q1331" s="1">
        <v>0</v>
      </c>
      <c r="R1331" s="28">
        <v>8.1596227039868005E-2</v>
      </c>
      <c r="S1331" s="1">
        <v>0</v>
      </c>
      <c r="T1331" s="1">
        <v>1928.3344455433701</v>
      </c>
      <c r="U1331" s="28">
        <v>8.1596227039868005E-2</v>
      </c>
      <c r="V1331" s="1">
        <v>2085.6792607707198</v>
      </c>
    </row>
    <row r="1332" spans="1:22" x14ac:dyDescent="0.35">
      <c r="A1332" t="s">
        <v>1745</v>
      </c>
      <c r="B1332" t="s">
        <v>35</v>
      </c>
      <c r="C1332" s="1">
        <v>18162.560000000001</v>
      </c>
      <c r="D1332" s="1">
        <v>9459.3163968527297</v>
      </c>
      <c r="E1332">
        <v>1407379</v>
      </c>
      <c r="F1332" t="s">
        <v>487</v>
      </c>
      <c r="G1332" t="s">
        <v>42</v>
      </c>
      <c r="H1332" t="s">
        <v>69</v>
      </c>
      <c r="I1332" t="s">
        <v>70</v>
      </c>
      <c r="J1332" t="s">
        <v>71</v>
      </c>
      <c r="K1332" t="s">
        <v>13</v>
      </c>
      <c r="L1332" t="s">
        <v>13</v>
      </c>
      <c r="M1332">
        <v>100</v>
      </c>
      <c r="N1332" s="1">
        <v>18162.560000000001</v>
      </c>
      <c r="O1332" s="1">
        <v>9459.3163968527297</v>
      </c>
      <c r="P1332" s="1">
        <v>4162.0992146152003</v>
      </c>
      <c r="Q1332" s="1">
        <v>0</v>
      </c>
      <c r="R1332" s="28">
        <v>-0.33101431016382799</v>
      </c>
      <c r="S1332" s="1">
        <v>0</v>
      </c>
      <c r="T1332" s="1">
        <v>5297.2171822375303</v>
      </c>
      <c r="U1332" s="28">
        <v>-0.33101431016382799</v>
      </c>
      <c r="V1332" s="1">
        <v>3543.7624908712</v>
      </c>
    </row>
    <row r="1333" spans="1:22" x14ac:dyDescent="0.35">
      <c r="A1333" t="s">
        <v>1746</v>
      </c>
      <c r="B1333" t="s">
        <v>35</v>
      </c>
      <c r="C1333" s="1">
        <v>19872.72</v>
      </c>
      <c r="D1333" s="1">
        <v>10349.9917492943</v>
      </c>
      <c r="E1333">
        <v>8002148</v>
      </c>
      <c r="F1333" t="s">
        <v>1498</v>
      </c>
      <c r="G1333" t="s">
        <v>42</v>
      </c>
      <c r="H1333" t="s">
        <v>239</v>
      </c>
      <c r="I1333" t="s">
        <v>240</v>
      </c>
      <c r="J1333" t="s">
        <v>155</v>
      </c>
      <c r="K1333" t="s">
        <v>11</v>
      </c>
      <c r="L1333" t="s">
        <v>11</v>
      </c>
      <c r="M1333">
        <v>50</v>
      </c>
      <c r="N1333" s="1">
        <v>9936.36</v>
      </c>
      <c r="O1333" s="1">
        <v>5174.9958746471502</v>
      </c>
      <c r="P1333" s="1">
        <v>2276.9981848447501</v>
      </c>
      <c r="Q1333" s="1">
        <v>0</v>
      </c>
      <c r="R1333" s="28">
        <v>8.1596227039868005E-2</v>
      </c>
      <c r="S1333" s="1">
        <v>0</v>
      </c>
      <c r="T1333" s="1">
        <v>2897.9976898024001</v>
      </c>
      <c r="U1333" s="28">
        <v>8.1596227039868005E-2</v>
      </c>
      <c r="V1333" s="1">
        <v>3134.46336726053</v>
      </c>
    </row>
    <row r="1334" spans="1:22" x14ac:dyDescent="0.35">
      <c r="A1334" t="s">
        <v>1746</v>
      </c>
      <c r="B1334" t="s">
        <v>35</v>
      </c>
      <c r="C1334" s="1">
        <v>19872.72</v>
      </c>
      <c r="D1334" s="1">
        <v>10349.9917492943</v>
      </c>
      <c r="E1334">
        <v>8002148</v>
      </c>
      <c r="F1334" t="s">
        <v>1498</v>
      </c>
      <c r="G1334" t="s">
        <v>68</v>
      </c>
      <c r="H1334" t="s">
        <v>188</v>
      </c>
      <c r="I1334" t="s">
        <v>189</v>
      </c>
      <c r="J1334" t="s">
        <v>155</v>
      </c>
      <c r="K1334" t="s">
        <v>11</v>
      </c>
      <c r="L1334" t="s">
        <v>11</v>
      </c>
      <c r="M1334">
        <v>50</v>
      </c>
      <c r="N1334" s="1">
        <v>9936.36</v>
      </c>
      <c r="O1334" s="1">
        <v>5174.9958746471502</v>
      </c>
      <c r="P1334" s="1">
        <v>2276.9981848447501</v>
      </c>
      <c r="Q1334" s="1">
        <v>0</v>
      </c>
      <c r="R1334" s="28">
        <v>8.1596227039868005E-2</v>
      </c>
      <c r="S1334" s="1">
        <v>0</v>
      </c>
      <c r="T1334" s="1">
        <v>2897.9976898024001</v>
      </c>
      <c r="U1334" s="28">
        <v>8.1596227039868005E-2</v>
      </c>
      <c r="V1334" s="1">
        <v>3134.46336726053</v>
      </c>
    </row>
    <row r="1335" spans="1:22" x14ac:dyDescent="0.35">
      <c r="A1335" t="s">
        <v>1747</v>
      </c>
      <c r="B1335" t="s">
        <v>35</v>
      </c>
      <c r="C1335" s="1">
        <v>2540.0100000000002</v>
      </c>
      <c r="D1335" s="1">
        <v>1322.87289022968</v>
      </c>
      <c r="E1335">
        <v>1140471</v>
      </c>
      <c r="F1335" t="s">
        <v>392</v>
      </c>
      <c r="G1335" s="7" t="s">
        <v>42</v>
      </c>
      <c r="H1335" t="s">
        <v>393</v>
      </c>
      <c r="I1335" t="s">
        <v>394</v>
      </c>
      <c r="J1335" t="s">
        <v>155</v>
      </c>
      <c r="K1335" t="s">
        <v>11</v>
      </c>
      <c r="L1335" t="s">
        <v>11</v>
      </c>
      <c r="M1335">
        <v>100</v>
      </c>
      <c r="N1335" s="1">
        <v>2540.0100000000002</v>
      </c>
      <c r="O1335" s="1">
        <v>1322.87289022968</v>
      </c>
      <c r="P1335" s="1">
        <v>582.06407170105899</v>
      </c>
      <c r="Q1335" s="1">
        <v>0</v>
      </c>
      <c r="R1335" s="28">
        <v>8.1596227039868005E-2</v>
      </c>
      <c r="S1335" s="1">
        <v>0</v>
      </c>
      <c r="T1335" s="1">
        <v>740.80881852862103</v>
      </c>
      <c r="U1335" s="28">
        <v>8.1596227039868005E-2</v>
      </c>
      <c r="V1335" s="1">
        <v>801.25602307841802</v>
      </c>
    </row>
    <row r="1336" spans="1:22" x14ac:dyDescent="0.35">
      <c r="A1336" t="s">
        <v>1748</v>
      </c>
      <c r="B1336" t="s">
        <v>35</v>
      </c>
      <c r="C1336" s="1">
        <v>22246.86</v>
      </c>
      <c r="D1336" s="1">
        <v>11586.477213371199</v>
      </c>
      <c r="E1336">
        <v>187866</v>
      </c>
      <c r="F1336" t="s">
        <v>565</v>
      </c>
      <c r="G1336" s="7" t="s">
        <v>42</v>
      </c>
      <c r="H1336" t="s">
        <v>82</v>
      </c>
      <c r="I1336" t="s">
        <v>83</v>
      </c>
      <c r="J1336" t="s">
        <v>84</v>
      </c>
      <c r="K1336" t="s">
        <v>7</v>
      </c>
      <c r="L1336" t="s">
        <v>7</v>
      </c>
      <c r="M1336">
        <v>100</v>
      </c>
      <c r="N1336" s="1">
        <v>22246.86</v>
      </c>
      <c r="O1336" s="1">
        <v>11586.477213371199</v>
      </c>
      <c r="P1336" s="1">
        <v>5098.0499738833296</v>
      </c>
      <c r="Q1336" s="1">
        <v>0</v>
      </c>
      <c r="R1336" s="28">
        <v>4.5000203846254097E-2</v>
      </c>
      <c r="S1336" s="1">
        <v>0</v>
      </c>
      <c r="T1336" s="1">
        <v>6488.4272394878699</v>
      </c>
      <c r="U1336" s="28">
        <v>4.5000203846254097E-2</v>
      </c>
      <c r="V1336" s="1">
        <v>6780.4077879064098</v>
      </c>
    </row>
    <row r="1337" spans="1:22" x14ac:dyDescent="0.35">
      <c r="A1337" t="s">
        <v>1749</v>
      </c>
      <c r="B1337" t="s">
        <v>35</v>
      </c>
      <c r="C1337" s="1">
        <v>5826.58</v>
      </c>
      <c r="D1337" s="1">
        <v>3034.5647161839602</v>
      </c>
      <c r="E1337">
        <v>957705</v>
      </c>
      <c r="F1337" t="s">
        <v>297</v>
      </c>
      <c r="G1337" s="7" t="s">
        <v>42</v>
      </c>
      <c r="H1337" t="s">
        <v>180</v>
      </c>
      <c r="I1337" t="s">
        <v>10</v>
      </c>
      <c r="J1337" t="s">
        <v>180</v>
      </c>
      <c r="K1337" t="s">
        <v>10</v>
      </c>
      <c r="L1337" t="s">
        <v>10</v>
      </c>
      <c r="M1337">
        <v>100</v>
      </c>
      <c r="N1337" s="1">
        <v>5826.58</v>
      </c>
      <c r="O1337" s="1">
        <v>3034.5647161839602</v>
      </c>
      <c r="P1337" s="1">
        <v>1335.20847512094</v>
      </c>
      <c r="Q1337" s="1">
        <v>0</v>
      </c>
      <c r="R1337" s="28">
        <v>8.1426092723477894E-2</v>
      </c>
      <c r="S1337" s="1">
        <v>0</v>
      </c>
      <c r="T1337" s="1">
        <v>1699.35624106302</v>
      </c>
      <c r="U1337" s="28">
        <v>8.1426092723477894E-2</v>
      </c>
      <c r="V1337" s="1">
        <v>1837.72817991804</v>
      </c>
    </row>
    <row r="1338" spans="1:22" x14ac:dyDescent="0.35">
      <c r="A1338" t="s">
        <v>1750</v>
      </c>
      <c r="B1338" t="s">
        <v>35</v>
      </c>
      <c r="C1338" s="1">
        <v>12470.58</v>
      </c>
      <c r="D1338" s="1">
        <v>6494.8532515385295</v>
      </c>
      <c r="E1338">
        <v>645768</v>
      </c>
      <c r="F1338" t="s">
        <v>586</v>
      </c>
      <c r="G1338" s="7" t="s">
        <v>68</v>
      </c>
      <c r="H1338" t="s">
        <v>366</v>
      </c>
      <c r="I1338" t="s">
        <v>367</v>
      </c>
      <c r="J1338" t="s">
        <v>78</v>
      </c>
      <c r="K1338" t="s">
        <v>18</v>
      </c>
      <c r="L1338" t="s">
        <v>3</v>
      </c>
      <c r="M1338">
        <v>50</v>
      </c>
      <c r="N1338" s="1">
        <v>6235.29</v>
      </c>
      <c r="O1338" s="1">
        <v>3247.4266257692602</v>
      </c>
      <c r="P1338" s="1">
        <v>0</v>
      </c>
      <c r="Q1338" s="1">
        <v>3247.4266257692602</v>
      </c>
      <c r="R1338" s="28">
        <v>4.0485521243141198E-2</v>
      </c>
      <c r="S1338" s="1">
        <v>3378.9003854123898</v>
      </c>
      <c r="T1338" s="1">
        <v>0</v>
      </c>
      <c r="U1338" s="28">
        <v>0</v>
      </c>
      <c r="V1338" s="1">
        <v>0</v>
      </c>
    </row>
    <row r="1339" spans="1:22" x14ac:dyDescent="0.35">
      <c r="A1339" t="s">
        <v>1750</v>
      </c>
      <c r="B1339" t="s">
        <v>35</v>
      </c>
      <c r="C1339" s="1">
        <v>12470.58</v>
      </c>
      <c r="D1339" s="1">
        <v>6494.8532515385295</v>
      </c>
      <c r="E1339">
        <v>645768</v>
      </c>
      <c r="F1339" t="s">
        <v>586</v>
      </c>
      <c r="G1339" s="7" t="s">
        <v>42</v>
      </c>
      <c r="H1339" t="s">
        <v>63</v>
      </c>
      <c r="I1339" t="s">
        <v>64</v>
      </c>
      <c r="J1339" t="s">
        <v>39</v>
      </c>
      <c r="K1339" t="s">
        <v>3</v>
      </c>
      <c r="L1339" t="s">
        <v>3</v>
      </c>
      <c r="M1339">
        <v>50</v>
      </c>
      <c r="N1339" s="1">
        <v>6235.29</v>
      </c>
      <c r="O1339" s="1">
        <v>3247.4266257692602</v>
      </c>
      <c r="P1339" s="1">
        <v>1428.8677153384699</v>
      </c>
      <c r="Q1339" s="1">
        <v>0</v>
      </c>
      <c r="R1339" s="28">
        <v>4.0485521243141198E-2</v>
      </c>
      <c r="S1339" s="1">
        <v>0</v>
      </c>
      <c r="T1339" s="1">
        <v>1818.5589104307901</v>
      </c>
      <c r="U1339" s="28">
        <v>4.0485521243141198E-2</v>
      </c>
      <c r="V1339" s="1">
        <v>1892.18421583093</v>
      </c>
    </row>
    <row r="1340" spans="1:22" x14ac:dyDescent="0.35">
      <c r="A1340" t="s">
        <v>1751</v>
      </c>
      <c r="B1340" t="s">
        <v>35</v>
      </c>
      <c r="C1340" s="1">
        <v>6236.9</v>
      </c>
      <c r="D1340" s="1">
        <v>3248.2651363866498</v>
      </c>
      <c r="E1340">
        <v>190568</v>
      </c>
      <c r="F1340" t="s">
        <v>1439</v>
      </c>
      <c r="G1340" s="7" t="s">
        <v>42</v>
      </c>
      <c r="H1340" t="s">
        <v>49</v>
      </c>
      <c r="I1340" t="s">
        <v>50</v>
      </c>
      <c r="J1340" t="s">
        <v>39</v>
      </c>
      <c r="K1340" t="s">
        <v>3</v>
      </c>
      <c r="L1340" t="s">
        <v>3</v>
      </c>
      <c r="M1340">
        <v>100</v>
      </c>
      <c r="N1340" s="1">
        <v>6236.9</v>
      </c>
      <c r="O1340" s="1">
        <v>3248.2651363866498</v>
      </c>
      <c r="P1340" s="1">
        <v>1429.23666001013</v>
      </c>
      <c r="Q1340" s="1">
        <v>0</v>
      </c>
      <c r="R1340" s="28">
        <v>4.0485521243141198E-2</v>
      </c>
      <c r="S1340" s="1">
        <v>0</v>
      </c>
      <c r="T1340" s="1">
        <v>1819.0284763765201</v>
      </c>
      <c r="U1340" s="28">
        <v>4.0485521243141198E-2</v>
      </c>
      <c r="V1340" s="1">
        <v>1892.6727923987401</v>
      </c>
    </row>
    <row r="1341" spans="1:22" x14ac:dyDescent="0.35">
      <c r="A1341" t="s">
        <v>1752</v>
      </c>
      <c r="B1341" t="s">
        <v>35</v>
      </c>
      <c r="C1341" s="1">
        <v>2207.33</v>
      </c>
      <c r="D1341" s="1">
        <v>1149.60847271887</v>
      </c>
      <c r="E1341">
        <v>81818</v>
      </c>
      <c r="F1341" t="s">
        <v>193</v>
      </c>
      <c r="G1341" s="7" t="s">
        <v>42</v>
      </c>
      <c r="H1341" t="s">
        <v>126</v>
      </c>
      <c r="I1341" t="s">
        <v>127</v>
      </c>
      <c r="J1341" t="s">
        <v>109</v>
      </c>
      <c r="K1341" t="s">
        <v>9</v>
      </c>
      <c r="L1341" t="s">
        <v>9</v>
      </c>
      <c r="M1341">
        <v>50</v>
      </c>
      <c r="N1341" s="1">
        <v>1103.665</v>
      </c>
      <c r="O1341" s="1">
        <v>574.80423635943498</v>
      </c>
      <c r="P1341" s="1">
        <v>252.91386399815099</v>
      </c>
      <c r="Q1341" s="1">
        <v>0</v>
      </c>
      <c r="R1341" s="28">
        <v>8.1596227039872807E-2</v>
      </c>
      <c r="S1341" s="1">
        <v>0</v>
      </c>
      <c r="T1341" s="1">
        <v>321.89037236128399</v>
      </c>
      <c r="U1341" s="28">
        <v>8.1596227039872807E-2</v>
      </c>
      <c r="V1341" s="1">
        <v>348.15541226642398</v>
      </c>
    </row>
    <row r="1342" spans="1:22" x14ac:dyDescent="0.35">
      <c r="A1342" t="s">
        <v>1752</v>
      </c>
      <c r="B1342" t="s">
        <v>35</v>
      </c>
      <c r="C1342" s="1">
        <v>2207.33</v>
      </c>
      <c r="D1342" s="1">
        <v>1149.60847271887</v>
      </c>
      <c r="E1342">
        <v>81818</v>
      </c>
      <c r="F1342" t="s">
        <v>193</v>
      </c>
      <c r="H1342" t="s">
        <v>194</v>
      </c>
      <c r="I1342" t="s">
        <v>195</v>
      </c>
      <c r="J1342" t="s">
        <v>109</v>
      </c>
      <c r="K1342" t="s">
        <v>9</v>
      </c>
      <c r="L1342" t="s">
        <v>9</v>
      </c>
      <c r="M1342">
        <v>50</v>
      </c>
      <c r="N1342" s="1">
        <v>1103.665</v>
      </c>
      <c r="O1342" s="1">
        <v>574.80423635943498</v>
      </c>
      <c r="P1342" s="1">
        <v>252.91386399815099</v>
      </c>
      <c r="Q1342" s="1">
        <v>0</v>
      </c>
      <c r="R1342" s="28">
        <v>8.1596227039872807E-2</v>
      </c>
      <c r="S1342" s="1">
        <v>0</v>
      </c>
      <c r="T1342" s="1">
        <v>321.89037236128399</v>
      </c>
      <c r="U1342" s="28">
        <v>8.1596227039872807E-2</v>
      </c>
      <c r="V1342" s="1">
        <v>348.15541226642398</v>
      </c>
    </row>
    <row r="1343" spans="1:22" x14ac:dyDescent="0.35">
      <c r="A1343" t="s">
        <v>1753</v>
      </c>
      <c r="B1343" t="s">
        <v>35</v>
      </c>
      <c r="C1343" s="1">
        <v>7298.06</v>
      </c>
      <c r="D1343" s="1">
        <v>3800.9321716330201</v>
      </c>
      <c r="E1343">
        <v>299540</v>
      </c>
      <c r="F1343" t="s">
        <v>1754</v>
      </c>
      <c r="G1343" s="7" t="s">
        <v>42</v>
      </c>
      <c r="H1343" t="s">
        <v>143</v>
      </c>
      <c r="I1343" t="s">
        <v>144</v>
      </c>
      <c r="J1343" t="s">
        <v>84</v>
      </c>
      <c r="K1343" t="s">
        <v>7</v>
      </c>
      <c r="M1343">
        <v>100</v>
      </c>
      <c r="N1343" s="1">
        <v>7298.06</v>
      </c>
      <c r="O1343" s="1">
        <v>3800.9321716330201</v>
      </c>
      <c r="P1343" s="1">
        <v>1672.41015551853</v>
      </c>
      <c r="Q1343" s="1">
        <v>0</v>
      </c>
      <c r="T1343" s="1">
        <v>2128.5220161144898</v>
      </c>
      <c r="U1343" s="28">
        <v>4.5000203846254097E-2</v>
      </c>
      <c r="V1343" s="1">
        <v>2224.3059407308801</v>
      </c>
    </row>
    <row r="1344" spans="1:22" x14ac:dyDescent="0.35">
      <c r="A1344" t="s">
        <v>1755</v>
      </c>
      <c r="B1344" t="s">
        <v>35</v>
      </c>
      <c r="C1344" s="1">
        <v>16041.09</v>
      </c>
      <c r="D1344" s="1">
        <v>8354.4250183008498</v>
      </c>
      <c r="E1344">
        <v>911088</v>
      </c>
      <c r="F1344" t="s">
        <v>1197</v>
      </c>
      <c r="G1344" s="7" t="s">
        <v>42</v>
      </c>
      <c r="H1344" t="s">
        <v>165</v>
      </c>
      <c r="I1344" t="s">
        <v>166</v>
      </c>
      <c r="J1344" t="s">
        <v>84</v>
      </c>
      <c r="K1344" t="s">
        <v>7</v>
      </c>
      <c r="L1344" t="s">
        <v>7</v>
      </c>
      <c r="M1344">
        <v>26</v>
      </c>
      <c r="N1344" s="1">
        <v>4170.6833999999999</v>
      </c>
      <c r="O1344" s="1">
        <v>2172.15050475822</v>
      </c>
      <c r="P1344" s="1">
        <v>955.74622209361701</v>
      </c>
      <c r="Q1344" s="1">
        <v>0</v>
      </c>
      <c r="R1344" s="28">
        <v>4.5000203846254097E-2</v>
      </c>
      <c r="S1344" s="1">
        <v>0</v>
      </c>
      <c r="T1344" s="1">
        <v>1216.4042826646</v>
      </c>
      <c r="U1344" s="28">
        <v>4.5000203846254097E-2</v>
      </c>
      <c r="V1344" s="1">
        <v>1271.1427233439699</v>
      </c>
    </row>
    <row r="1345" spans="1:22" x14ac:dyDescent="0.35">
      <c r="A1345" t="s">
        <v>1755</v>
      </c>
      <c r="B1345" t="s">
        <v>35</v>
      </c>
      <c r="C1345" s="1">
        <v>16041.09</v>
      </c>
      <c r="D1345" s="1">
        <v>8354.4250183008498</v>
      </c>
      <c r="E1345">
        <v>1228801</v>
      </c>
      <c r="F1345" t="s">
        <v>1327</v>
      </c>
      <c r="G1345" s="7" t="s">
        <v>68</v>
      </c>
      <c r="H1345" t="s">
        <v>165</v>
      </c>
      <c r="I1345" t="s">
        <v>166</v>
      </c>
      <c r="J1345" t="s">
        <v>84</v>
      </c>
      <c r="K1345" t="s">
        <v>7</v>
      </c>
      <c r="L1345" t="s">
        <v>7</v>
      </c>
      <c r="M1345">
        <v>27</v>
      </c>
      <c r="N1345" s="1">
        <v>4331.0942999999997</v>
      </c>
      <c r="O1345" s="1">
        <v>2255.6947549412298</v>
      </c>
      <c r="P1345" s="1">
        <v>992.50569217414102</v>
      </c>
      <c r="Q1345" s="1">
        <v>0</v>
      </c>
      <c r="R1345" s="28">
        <v>4.5000203846254097E-2</v>
      </c>
      <c r="S1345" s="1">
        <v>0</v>
      </c>
      <c r="T1345" s="1">
        <v>1263.18906276709</v>
      </c>
      <c r="U1345" s="28">
        <v>4.5000203846254097E-2</v>
      </c>
      <c r="V1345" s="1">
        <v>1320.0328280879701</v>
      </c>
    </row>
    <row r="1346" spans="1:22" x14ac:dyDescent="0.35">
      <c r="A1346" t="s">
        <v>1755</v>
      </c>
      <c r="B1346" t="s">
        <v>35</v>
      </c>
      <c r="C1346" s="1">
        <v>16041.09</v>
      </c>
      <c r="D1346" s="1">
        <v>8354.4250183008498</v>
      </c>
      <c r="E1346">
        <v>8001891</v>
      </c>
      <c r="F1346" t="s">
        <v>370</v>
      </c>
      <c r="G1346" s="7" t="s">
        <v>68</v>
      </c>
      <c r="H1346" t="s">
        <v>118</v>
      </c>
      <c r="I1346" t="s">
        <v>119</v>
      </c>
      <c r="J1346" t="s">
        <v>39</v>
      </c>
      <c r="K1346" t="s">
        <v>3</v>
      </c>
      <c r="L1346" t="s">
        <v>3</v>
      </c>
      <c r="M1346">
        <v>47</v>
      </c>
      <c r="N1346" s="1">
        <v>7539.3122999999996</v>
      </c>
      <c r="O1346" s="1">
        <v>3926.5797586014</v>
      </c>
      <c r="P1346" s="1">
        <v>1727.69509378462</v>
      </c>
      <c r="Q1346" s="1">
        <v>0</v>
      </c>
      <c r="R1346" s="28">
        <v>4.0485521243141198E-2</v>
      </c>
      <c r="S1346" s="1">
        <v>0</v>
      </c>
      <c r="T1346" s="1">
        <v>2198.8846648167801</v>
      </c>
      <c r="U1346" s="28">
        <v>4.0485521243141198E-2</v>
      </c>
      <c r="V1346" s="1">
        <v>2287.9076566254398</v>
      </c>
    </row>
    <row r="1347" spans="1:22" x14ac:dyDescent="0.35">
      <c r="A1347" t="s">
        <v>1756</v>
      </c>
      <c r="B1347" t="s">
        <v>35</v>
      </c>
      <c r="C1347" s="1">
        <v>11120.48</v>
      </c>
      <c r="D1347" s="1">
        <v>5791.7022052437997</v>
      </c>
      <c r="E1347">
        <v>92155</v>
      </c>
      <c r="F1347" t="s">
        <v>1104</v>
      </c>
      <c r="G1347" s="7" t="s">
        <v>42</v>
      </c>
      <c r="H1347" t="s">
        <v>272</v>
      </c>
      <c r="I1347" t="s">
        <v>273</v>
      </c>
      <c r="J1347" t="s">
        <v>84</v>
      </c>
      <c r="K1347" t="s">
        <v>7</v>
      </c>
      <c r="L1347" t="s">
        <v>7</v>
      </c>
      <c r="M1347">
        <v>70</v>
      </c>
      <c r="N1347" s="1">
        <v>7784.3360000000002</v>
      </c>
      <c r="O1347" s="1">
        <v>4054.1915436706599</v>
      </c>
      <c r="P1347" s="1">
        <v>1783.84427921509</v>
      </c>
      <c r="Q1347" s="1">
        <v>0</v>
      </c>
      <c r="R1347" s="28">
        <v>4.5000203846254097E-2</v>
      </c>
      <c r="S1347" s="1">
        <v>0</v>
      </c>
      <c r="T1347" s="1">
        <v>2270.34726445557</v>
      </c>
      <c r="U1347" s="28">
        <v>4.5000203846254097E-2</v>
      </c>
      <c r="V1347" s="1">
        <v>2372.5133541578598</v>
      </c>
    </row>
    <row r="1348" spans="1:22" x14ac:dyDescent="0.35">
      <c r="A1348" t="s">
        <v>1756</v>
      </c>
      <c r="B1348" t="s">
        <v>35</v>
      </c>
      <c r="C1348" s="1">
        <v>11120.48</v>
      </c>
      <c r="D1348" s="1">
        <v>5791.7022052437997</v>
      </c>
      <c r="E1348">
        <v>127111</v>
      </c>
      <c r="F1348" t="s">
        <v>1757</v>
      </c>
      <c r="G1348" s="7" t="s">
        <v>68</v>
      </c>
      <c r="H1348" t="s">
        <v>52</v>
      </c>
      <c r="I1348" t="s">
        <v>53</v>
      </c>
      <c r="J1348" t="s">
        <v>54</v>
      </c>
      <c r="K1348" t="s">
        <v>8</v>
      </c>
      <c r="L1348" t="s">
        <v>8</v>
      </c>
      <c r="M1348">
        <v>30</v>
      </c>
      <c r="N1348" s="1">
        <v>3336.1439999999998</v>
      </c>
      <c r="O1348" s="1">
        <v>1737.5106615731399</v>
      </c>
      <c r="P1348" s="1">
        <v>764.50469109218204</v>
      </c>
      <c r="Q1348" s="1">
        <v>0</v>
      </c>
      <c r="R1348" s="28">
        <v>8.1596227039873598E-2</v>
      </c>
      <c r="S1348" s="1">
        <v>0</v>
      </c>
      <c r="T1348" s="1">
        <v>973.00597048095801</v>
      </c>
      <c r="U1348" s="28">
        <v>8.1596227039873598E-2</v>
      </c>
      <c r="V1348" s="1">
        <v>1052.39958655948</v>
      </c>
    </row>
    <row r="1349" spans="1:22" x14ac:dyDescent="0.35">
      <c r="A1349" t="s">
        <v>1758</v>
      </c>
      <c r="B1349" t="s">
        <v>35</v>
      </c>
      <c r="C1349" s="1">
        <v>145.13</v>
      </c>
      <c r="D1349" s="1">
        <v>75.585742795907393</v>
      </c>
      <c r="E1349">
        <v>8005070</v>
      </c>
      <c r="F1349" t="s">
        <v>648</v>
      </c>
      <c r="G1349" s="7" t="s">
        <v>68</v>
      </c>
      <c r="H1349" t="s">
        <v>246</v>
      </c>
      <c r="I1349" t="s">
        <v>247</v>
      </c>
      <c r="J1349" t="s">
        <v>84</v>
      </c>
      <c r="K1349" t="s">
        <v>7</v>
      </c>
      <c r="L1349" t="s">
        <v>7</v>
      </c>
      <c r="M1349">
        <v>25</v>
      </c>
      <c r="N1349" s="1">
        <v>36.282499999999999</v>
      </c>
      <c r="O1349" s="1">
        <v>18.896435698976799</v>
      </c>
      <c r="P1349" s="1">
        <v>8.3144317075497902</v>
      </c>
      <c r="Q1349" s="1">
        <v>0</v>
      </c>
      <c r="R1349" s="28">
        <v>4.5000203846254097E-2</v>
      </c>
      <c r="S1349" s="1">
        <v>0</v>
      </c>
      <c r="T1349" s="1">
        <v>10.582003991426999</v>
      </c>
      <c r="U1349" s="28">
        <v>4.5000203846254097E-2</v>
      </c>
      <c r="V1349" s="1">
        <v>11.058196328143101</v>
      </c>
    </row>
    <row r="1350" spans="1:22" x14ac:dyDescent="0.35">
      <c r="A1350" t="s">
        <v>1758</v>
      </c>
      <c r="B1350" t="s">
        <v>35</v>
      </c>
      <c r="C1350" s="1">
        <v>145.13</v>
      </c>
      <c r="D1350" s="1">
        <v>75.585742795907393</v>
      </c>
      <c r="E1350">
        <v>8005070</v>
      </c>
      <c r="F1350" t="s">
        <v>648</v>
      </c>
      <c r="G1350" s="7" t="s">
        <v>68</v>
      </c>
      <c r="H1350" t="s">
        <v>95</v>
      </c>
      <c r="I1350" t="s">
        <v>96</v>
      </c>
      <c r="J1350" t="s">
        <v>84</v>
      </c>
      <c r="K1350" t="s">
        <v>7</v>
      </c>
      <c r="L1350" t="s">
        <v>7</v>
      </c>
      <c r="M1350">
        <v>25</v>
      </c>
      <c r="N1350" s="1">
        <v>36.282499999999999</v>
      </c>
      <c r="O1350" s="1">
        <v>18.896435698976799</v>
      </c>
      <c r="P1350" s="1">
        <v>8.3144317075497902</v>
      </c>
      <c r="Q1350" s="1">
        <v>0</v>
      </c>
      <c r="R1350" s="28">
        <v>4.5000203846254097E-2</v>
      </c>
      <c r="S1350" s="1">
        <v>0</v>
      </c>
      <c r="T1350" s="1">
        <v>10.582003991426999</v>
      </c>
      <c r="U1350" s="28">
        <v>4.5000203846254097E-2</v>
      </c>
      <c r="V1350" s="1">
        <v>11.058196328143101</v>
      </c>
    </row>
    <row r="1351" spans="1:22" x14ac:dyDescent="0.35">
      <c r="A1351" t="s">
        <v>1758</v>
      </c>
      <c r="B1351" t="s">
        <v>35</v>
      </c>
      <c r="C1351" s="1">
        <v>145.13</v>
      </c>
      <c r="D1351" s="1">
        <v>75.585742795907393</v>
      </c>
      <c r="E1351">
        <v>186940</v>
      </c>
      <c r="F1351" t="s">
        <v>245</v>
      </c>
      <c r="G1351" s="7" t="s">
        <v>42</v>
      </c>
      <c r="H1351" t="s">
        <v>95</v>
      </c>
      <c r="I1351" t="s">
        <v>96</v>
      </c>
      <c r="J1351" t="s">
        <v>84</v>
      </c>
      <c r="K1351" t="s">
        <v>7</v>
      </c>
      <c r="L1351" t="s">
        <v>7</v>
      </c>
      <c r="M1351">
        <v>25</v>
      </c>
      <c r="N1351" s="1">
        <v>36.282499999999999</v>
      </c>
      <c r="O1351" s="1">
        <v>18.896435698976799</v>
      </c>
      <c r="P1351" s="1">
        <v>8.3144317075497902</v>
      </c>
      <c r="Q1351" s="1">
        <v>0</v>
      </c>
      <c r="R1351" s="28">
        <v>4.5000203846254097E-2</v>
      </c>
      <c r="S1351" s="1">
        <v>0</v>
      </c>
      <c r="T1351" s="1">
        <v>10.582003991426999</v>
      </c>
      <c r="U1351" s="28">
        <v>4.5000203846254097E-2</v>
      </c>
      <c r="V1351" s="1">
        <v>11.058196328143101</v>
      </c>
    </row>
    <row r="1352" spans="1:22" x14ac:dyDescent="0.35">
      <c r="A1352" t="s">
        <v>1758</v>
      </c>
      <c r="B1352" t="s">
        <v>35</v>
      </c>
      <c r="C1352" s="1">
        <v>145.13</v>
      </c>
      <c r="D1352" s="1">
        <v>75.585742795907393</v>
      </c>
      <c r="E1352">
        <v>186940</v>
      </c>
      <c r="F1352" t="s">
        <v>245</v>
      </c>
      <c r="G1352" s="7" t="s">
        <v>68</v>
      </c>
      <c r="H1352" t="s">
        <v>246</v>
      </c>
      <c r="I1352" t="s">
        <v>247</v>
      </c>
      <c r="J1352" t="s">
        <v>84</v>
      </c>
      <c r="K1352" t="s">
        <v>7</v>
      </c>
      <c r="L1352" t="s">
        <v>7</v>
      </c>
      <c r="M1352">
        <v>25</v>
      </c>
      <c r="N1352" s="1">
        <v>36.282499999999999</v>
      </c>
      <c r="O1352" s="1">
        <v>18.896435698976799</v>
      </c>
      <c r="P1352" s="1">
        <v>8.3144317075497902</v>
      </c>
      <c r="Q1352" s="1">
        <v>0</v>
      </c>
      <c r="R1352" s="28">
        <v>4.5000203846254097E-2</v>
      </c>
      <c r="S1352" s="1">
        <v>0</v>
      </c>
      <c r="T1352" s="1">
        <v>10.582003991426999</v>
      </c>
      <c r="U1352" s="28">
        <v>4.5000203846254097E-2</v>
      </c>
      <c r="V1352" s="1">
        <v>11.058196328143101</v>
      </c>
    </row>
    <row r="1353" spans="1:22" x14ac:dyDescent="0.35">
      <c r="A1353" t="s">
        <v>1759</v>
      </c>
      <c r="B1353" t="s">
        <v>35</v>
      </c>
      <c r="C1353" s="1">
        <v>2248.94</v>
      </c>
      <c r="D1353" s="1">
        <v>1171.2795452589301</v>
      </c>
      <c r="E1353">
        <v>1138156</v>
      </c>
      <c r="F1353" t="s">
        <v>1049</v>
      </c>
      <c r="G1353" s="7" t="s">
        <v>42</v>
      </c>
      <c r="H1353" t="s">
        <v>146</v>
      </c>
      <c r="I1353" t="s">
        <v>147</v>
      </c>
      <c r="J1353" t="s">
        <v>39</v>
      </c>
      <c r="K1353" t="s">
        <v>3</v>
      </c>
      <c r="L1353" t="s">
        <v>3</v>
      </c>
      <c r="M1353">
        <v>100</v>
      </c>
      <c r="N1353" s="1">
        <v>2248.94</v>
      </c>
      <c r="O1353" s="1">
        <v>1171.2795452589301</v>
      </c>
      <c r="P1353" s="1">
        <v>515.362999913929</v>
      </c>
      <c r="Q1353" s="1">
        <v>0</v>
      </c>
      <c r="R1353" s="28">
        <v>4.0485521243141198E-2</v>
      </c>
      <c r="S1353" s="1">
        <v>0</v>
      </c>
      <c r="T1353" s="1">
        <v>655.91654534500105</v>
      </c>
      <c r="U1353" s="28">
        <v>4.0485521243141198E-2</v>
      </c>
      <c r="V1353" s="1">
        <v>682.47166857529396</v>
      </c>
    </row>
    <row r="1354" spans="1:22" x14ac:dyDescent="0.35">
      <c r="A1354" t="s">
        <v>1760</v>
      </c>
      <c r="B1354" t="s">
        <v>35</v>
      </c>
      <c r="C1354" s="1">
        <v>136.72</v>
      </c>
      <c r="D1354" s="1">
        <v>71.205696651667196</v>
      </c>
      <c r="E1354">
        <v>1392404</v>
      </c>
      <c r="F1354" t="s">
        <v>350</v>
      </c>
      <c r="G1354" s="7" t="s">
        <v>68</v>
      </c>
      <c r="H1354" t="s">
        <v>312</v>
      </c>
      <c r="I1354" t="s">
        <v>313</v>
      </c>
      <c r="J1354" t="s">
        <v>84</v>
      </c>
      <c r="K1354" t="s">
        <v>7</v>
      </c>
      <c r="L1354" t="s">
        <v>7</v>
      </c>
      <c r="M1354">
        <v>50</v>
      </c>
      <c r="N1354" s="1">
        <v>68.36</v>
      </c>
      <c r="O1354" s="1">
        <v>35.602848325833598</v>
      </c>
      <c r="P1354" s="1">
        <v>15.6652532633668</v>
      </c>
      <c r="Q1354" s="1">
        <v>0</v>
      </c>
      <c r="R1354" s="28">
        <v>4.5000203846254097E-2</v>
      </c>
      <c r="S1354" s="1">
        <v>0</v>
      </c>
      <c r="T1354" s="1">
        <v>19.937595062466801</v>
      </c>
      <c r="U1354" s="28">
        <v>4.5000203846254097E-2</v>
      </c>
      <c r="V1354" s="1">
        <v>20.834790904481899</v>
      </c>
    </row>
    <row r="1355" spans="1:22" x14ac:dyDescent="0.35">
      <c r="A1355" t="s">
        <v>1760</v>
      </c>
      <c r="B1355" t="s">
        <v>35</v>
      </c>
      <c r="C1355" s="1">
        <v>136.72</v>
      </c>
      <c r="D1355" s="1">
        <v>71.205696651667196</v>
      </c>
      <c r="E1355">
        <v>1392404</v>
      </c>
      <c r="F1355" t="s">
        <v>350</v>
      </c>
      <c r="G1355" s="7" t="s">
        <v>42</v>
      </c>
      <c r="H1355" t="s">
        <v>143</v>
      </c>
      <c r="I1355" t="s">
        <v>144</v>
      </c>
      <c r="J1355" t="s">
        <v>84</v>
      </c>
      <c r="K1355" t="s">
        <v>7</v>
      </c>
      <c r="L1355" t="s">
        <v>7</v>
      </c>
      <c r="M1355">
        <v>50</v>
      </c>
      <c r="N1355" s="1">
        <v>68.36</v>
      </c>
      <c r="O1355" s="1">
        <v>35.602848325833598</v>
      </c>
      <c r="P1355" s="1">
        <v>15.6652532633668</v>
      </c>
      <c r="Q1355" s="1">
        <v>0</v>
      </c>
      <c r="R1355" s="28">
        <v>4.5000203846254097E-2</v>
      </c>
      <c r="S1355" s="1">
        <v>0</v>
      </c>
      <c r="T1355" s="1">
        <v>19.937595062466801</v>
      </c>
      <c r="U1355" s="28">
        <v>4.5000203846254097E-2</v>
      </c>
      <c r="V1355" s="1">
        <v>20.834790904481899</v>
      </c>
    </row>
    <row r="1356" spans="1:22" x14ac:dyDescent="0.35">
      <c r="A1356" t="s">
        <v>1761</v>
      </c>
      <c r="B1356" t="s">
        <v>35</v>
      </c>
      <c r="C1356" s="1">
        <v>313.02</v>
      </c>
      <c r="D1356" s="1">
        <v>163.025213325811</v>
      </c>
      <c r="E1356">
        <v>111042</v>
      </c>
      <c r="F1356" t="s">
        <v>311</v>
      </c>
      <c r="G1356" s="7" t="s">
        <v>42</v>
      </c>
      <c r="H1356" t="s">
        <v>143</v>
      </c>
      <c r="I1356" t="s">
        <v>144</v>
      </c>
      <c r="J1356" t="s">
        <v>84</v>
      </c>
      <c r="K1356" t="s">
        <v>7</v>
      </c>
      <c r="L1356" t="s">
        <v>7</v>
      </c>
      <c r="M1356">
        <v>50</v>
      </c>
      <c r="N1356" s="1">
        <v>156.51</v>
      </c>
      <c r="O1356" s="1">
        <v>81.512606662905498</v>
      </c>
      <c r="P1356" s="1">
        <v>35.865546931678402</v>
      </c>
      <c r="Q1356" s="1">
        <v>0</v>
      </c>
      <c r="R1356" s="28">
        <v>4.5000203846254097E-2</v>
      </c>
      <c r="S1356" s="1">
        <v>0</v>
      </c>
      <c r="T1356" s="1">
        <v>45.647059731227102</v>
      </c>
      <c r="U1356" s="28">
        <v>4.5000203846254097E-2</v>
      </c>
      <c r="V1356" s="1">
        <v>47.7011867241144</v>
      </c>
    </row>
    <row r="1357" spans="1:22" x14ac:dyDescent="0.35">
      <c r="A1357" t="s">
        <v>1761</v>
      </c>
      <c r="B1357" t="s">
        <v>35</v>
      </c>
      <c r="C1357" s="1">
        <v>313.02</v>
      </c>
      <c r="D1357" s="1">
        <v>163.025213325811</v>
      </c>
      <c r="E1357">
        <v>111042</v>
      </c>
      <c r="F1357" t="s">
        <v>311</v>
      </c>
      <c r="G1357" s="7" t="s">
        <v>68</v>
      </c>
      <c r="H1357" t="s">
        <v>312</v>
      </c>
      <c r="I1357" t="s">
        <v>313</v>
      </c>
      <c r="J1357" t="s">
        <v>84</v>
      </c>
      <c r="K1357" t="s">
        <v>7</v>
      </c>
      <c r="L1357" t="s">
        <v>7</v>
      </c>
      <c r="M1357">
        <v>50</v>
      </c>
      <c r="N1357" s="1">
        <v>156.51</v>
      </c>
      <c r="O1357" s="1">
        <v>81.512606662905498</v>
      </c>
      <c r="P1357" s="1">
        <v>35.865546931678402</v>
      </c>
      <c r="Q1357" s="1">
        <v>0</v>
      </c>
      <c r="R1357" s="28">
        <v>4.5000203846254097E-2</v>
      </c>
      <c r="S1357" s="1">
        <v>0</v>
      </c>
      <c r="T1357" s="1">
        <v>45.647059731227102</v>
      </c>
      <c r="U1357" s="28">
        <v>4.5000203846254097E-2</v>
      </c>
      <c r="V1357" s="1">
        <v>47.7011867241144</v>
      </c>
    </row>
    <row r="1358" spans="1:22" x14ac:dyDescent="0.35">
      <c r="A1358" t="s">
        <v>1762</v>
      </c>
      <c r="B1358" t="s">
        <v>35</v>
      </c>
      <c r="C1358" s="1">
        <v>316.83</v>
      </c>
      <c r="D1358" s="1">
        <v>165.009514848945</v>
      </c>
      <c r="E1358">
        <v>1392404</v>
      </c>
      <c r="F1358" t="s">
        <v>350</v>
      </c>
      <c r="G1358" s="7" t="s">
        <v>42</v>
      </c>
      <c r="H1358" t="s">
        <v>143</v>
      </c>
      <c r="I1358" t="s">
        <v>144</v>
      </c>
      <c r="J1358" t="s">
        <v>84</v>
      </c>
      <c r="K1358" t="s">
        <v>7</v>
      </c>
      <c r="L1358" t="s">
        <v>7</v>
      </c>
      <c r="M1358">
        <v>50</v>
      </c>
      <c r="N1358" s="1">
        <v>158.41499999999999</v>
      </c>
      <c r="O1358" s="1">
        <v>82.504757424472501</v>
      </c>
      <c r="P1358" s="1">
        <v>36.302093266767898</v>
      </c>
      <c r="Q1358" s="1">
        <v>0</v>
      </c>
      <c r="R1358" s="28">
        <v>4.5000203846254097E-2</v>
      </c>
      <c r="S1358" s="1">
        <v>0</v>
      </c>
      <c r="T1358" s="1">
        <v>46.202664157704604</v>
      </c>
      <c r="U1358" s="28">
        <v>4.5000203846254097E-2</v>
      </c>
      <c r="V1358" s="1">
        <v>48.281793463041303</v>
      </c>
    </row>
    <row r="1359" spans="1:22" x14ac:dyDescent="0.35">
      <c r="A1359" t="s">
        <v>1762</v>
      </c>
      <c r="B1359" t="s">
        <v>35</v>
      </c>
      <c r="C1359" s="1">
        <v>316.83</v>
      </c>
      <c r="D1359" s="1">
        <v>165.009514848945</v>
      </c>
      <c r="E1359">
        <v>1392404</v>
      </c>
      <c r="F1359" t="s">
        <v>350</v>
      </c>
      <c r="G1359" t="s">
        <v>68</v>
      </c>
      <c r="H1359" t="s">
        <v>312</v>
      </c>
      <c r="I1359" t="s">
        <v>313</v>
      </c>
      <c r="J1359" t="s">
        <v>84</v>
      </c>
      <c r="K1359" t="s">
        <v>7</v>
      </c>
      <c r="L1359" t="s">
        <v>7</v>
      </c>
      <c r="M1359">
        <v>50</v>
      </c>
      <c r="N1359" s="1">
        <v>158.41499999999999</v>
      </c>
      <c r="O1359" s="1">
        <v>82.504757424472501</v>
      </c>
      <c r="P1359" s="1">
        <v>36.302093266767898</v>
      </c>
      <c r="Q1359" s="1">
        <v>0</v>
      </c>
      <c r="R1359" s="28">
        <v>4.5000203846254097E-2</v>
      </c>
      <c r="S1359" s="1">
        <v>0</v>
      </c>
      <c r="T1359" s="1">
        <v>46.202664157704604</v>
      </c>
      <c r="U1359" s="28">
        <v>4.5000203846254097E-2</v>
      </c>
      <c r="V1359" s="1">
        <v>48.281793463041303</v>
      </c>
    </row>
    <row r="1360" spans="1:22" x14ac:dyDescent="0.35">
      <c r="A1360" t="s">
        <v>1763</v>
      </c>
      <c r="B1360" t="s">
        <v>35</v>
      </c>
      <c r="C1360" s="1">
        <v>167</v>
      </c>
      <c r="D1360" s="1">
        <v>86.975946027124195</v>
      </c>
      <c r="E1360">
        <v>570058</v>
      </c>
      <c r="F1360" t="s">
        <v>872</v>
      </c>
      <c r="G1360" s="7" t="s">
        <v>42</v>
      </c>
      <c r="H1360" t="s">
        <v>69</v>
      </c>
      <c r="I1360" t="s">
        <v>70</v>
      </c>
      <c r="J1360" t="s">
        <v>71</v>
      </c>
      <c r="K1360" t="s">
        <v>13</v>
      </c>
      <c r="L1360" t="s">
        <v>13</v>
      </c>
      <c r="M1360">
        <v>100</v>
      </c>
      <c r="N1360" s="1">
        <v>167</v>
      </c>
      <c r="O1360" s="1">
        <v>86.975946027124195</v>
      </c>
      <c r="P1360" s="1">
        <v>38.2694162519347</v>
      </c>
      <c r="Q1360" s="1">
        <v>0</v>
      </c>
      <c r="R1360" s="28">
        <v>-0.33101431016382799</v>
      </c>
      <c r="S1360" s="1">
        <v>0</v>
      </c>
      <c r="T1360" s="1">
        <v>48.706529775189601</v>
      </c>
      <c r="U1360" s="28">
        <v>-0.33101431016382799</v>
      </c>
      <c r="V1360" s="1">
        <v>32.583971421181197</v>
      </c>
    </row>
    <row r="1361" spans="1:22" x14ac:dyDescent="0.35">
      <c r="A1361" t="s">
        <v>1764</v>
      </c>
      <c r="B1361" t="s">
        <v>35</v>
      </c>
      <c r="C1361" s="1">
        <v>15493.87</v>
      </c>
      <c r="D1361" s="1">
        <v>8069.4251549178398</v>
      </c>
      <c r="E1361">
        <v>88707</v>
      </c>
      <c r="F1361" t="s">
        <v>258</v>
      </c>
      <c r="G1361" s="7" t="s">
        <v>42</v>
      </c>
      <c r="H1361" t="s">
        <v>37</v>
      </c>
      <c r="I1361" t="s">
        <v>38</v>
      </c>
      <c r="J1361" t="s">
        <v>39</v>
      </c>
      <c r="K1361" t="s">
        <v>3</v>
      </c>
      <c r="L1361" t="s">
        <v>3</v>
      </c>
      <c r="M1361">
        <v>100</v>
      </c>
      <c r="N1361" s="1">
        <v>15493.87</v>
      </c>
      <c r="O1361" s="1">
        <v>8069.4251549178398</v>
      </c>
      <c r="P1361" s="1">
        <v>3550.5470681638499</v>
      </c>
      <c r="Q1361" s="1">
        <v>0</v>
      </c>
      <c r="R1361" s="28">
        <v>4.0485521243141198E-2</v>
      </c>
      <c r="S1361" s="1">
        <v>0</v>
      </c>
      <c r="T1361" s="1">
        <v>4518.8780867539899</v>
      </c>
      <c r="U1361" s="28">
        <v>4.0485521243141198E-2</v>
      </c>
      <c r="V1361" s="1">
        <v>4701.8272215304396</v>
      </c>
    </row>
    <row r="1362" spans="1:22" x14ac:dyDescent="0.35">
      <c r="A1362" t="s">
        <v>1765</v>
      </c>
      <c r="B1362" t="s">
        <v>35</v>
      </c>
      <c r="C1362" s="1">
        <v>2299.12</v>
      </c>
      <c r="D1362" s="1">
        <v>1197.41399419091</v>
      </c>
      <c r="E1362">
        <v>898149</v>
      </c>
      <c r="F1362" t="s">
        <v>60</v>
      </c>
      <c r="G1362" s="7" t="s">
        <v>68</v>
      </c>
      <c r="H1362" t="s">
        <v>1058</v>
      </c>
      <c r="I1362" t="s">
        <v>1059</v>
      </c>
      <c r="J1362" t="s">
        <v>39</v>
      </c>
      <c r="K1362" t="s">
        <v>3</v>
      </c>
      <c r="L1362" t="s">
        <v>3</v>
      </c>
      <c r="M1362">
        <v>25</v>
      </c>
      <c r="N1362" s="1">
        <v>574.78</v>
      </c>
      <c r="O1362" s="1">
        <v>299.35349854772699</v>
      </c>
      <c r="P1362" s="1">
        <v>131.715539361</v>
      </c>
      <c r="Q1362" s="1">
        <v>0</v>
      </c>
      <c r="R1362" s="28">
        <v>4.0485521243141198E-2</v>
      </c>
      <c r="S1362" s="1">
        <v>0</v>
      </c>
      <c r="T1362" s="1">
        <v>167.63795918672801</v>
      </c>
      <c r="U1362" s="28">
        <v>4.0485521243141198E-2</v>
      </c>
      <c r="V1362" s="1">
        <v>174.42486934453899</v>
      </c>
    </row>
    <row r="1363" spans="1:22" x14ac:dyDescent="0.35">
      <c r="A1363" t="s">
        <v>1765</v>
      </c>
      <c r="B1363" t="s">
        <v>35</v>
      </c>
      <c r="C1363" s="1">
        <v>2299.12</v>
      </c>
      <c r="D1363" s="1">
        <v>1197.41399419091</v>
      </c>
      <c r="E1363">
        <v>830528</v>
      </c>
      <c r="F1363" t="s">
        <v>1547</v>
      </c>
      <c r="G1363" s="7" t="s">
        <v>42</v>
      </c>
      <c r="H1363" t="s">
        <v>63</v>
      </c>
      <c r="I1363" t="s">
        <v>64</v>
      </c>
      <c r="J1363" t="s">
        <v>39</v>
      </c>
      <c r="K1363" t="s">
        <v>3</v>
      </c>
      <c r="L1363" t="s">
        <v>3</v>
      </c>
      <c r="M1363">
        <v>50</v>
      </c>
      <c r="N1363" s="1">
        <v>1149.56</v>
      </c>
      <c r="O1363" s="1">
        <v>598.70699709545499</v>
      </c>
      <c r="P1363" s="1">
        <v>263.431078722</v>
      </c>
      <c r="Q1363" s="1">
        <v>0</v>
      </c>
      <c r="R1363" s="28">
        <v>4.0485521243141198E-2</v>
      </c>
      <c r="S1363" s="1">
        <v>0</v>
      </c>
      <c r="T1363" s="1">
        <v>335.275918373455</v>
      </c>
      <c r="U1363" s="28">
        <v>4.0485521243141198E-2</v>
      </c>
      <c r="V1363" s="1">
        <v>348.84973868907701</v>
      </c>
    </row>
    <row r="1364" spans="1:22" x14ac:dyDescent="0.35">
      <c r="A1364" t="s">
        <v>1765</v>
      </c>
      <c r="B1364" t="s">
        <v>35</v>
      </c>
      <c r="C1364" s="1">
        <v>2299.12</v>
      </c>
      <c r="D1364" s="1">
        <v>1197.41399419091</v>
      </c>
      <c r="E1364">
        <v>898149</v>
      </c>
      <c r="F1364" t="s">
        <v>60</v>
      </c>
      <c r="G1364" t="s">
        <v>68</v>
      </c>
      <c r="H1364" t="s">
        <v>45</v>
      </c>
      <c r="I1364" t="s">
        <v>46</v>
      </c>
      <c r="J1364" t="s">
        <v>39</v>
      </c>
      <c r="K1364" t="s">
        <v>3</v>
      </c>
      <c r="L1364" t="s">
        <v>3</v>
      </c>
      <c r="M1364">
        <v>25</v>
      </c>
      <c r="N1364" s="1">
        <v>574.78</v>
      </c>
      <c r="O1364" s="1">
        <v>299.35349854772699</v>
      </c>
      <c r="P1364" s="1">
        <v>131.715539361</v>
      </c>
      <c r="Q1364" s="1">
        <v>0</v>
      </c>
      <c r="R1364" s="28">
        <v>4.0485521243141198E-2</v>
      </c>
      <c r="S1364" s="1">
        <v>0</v>
      </c>
      <c r="T1364" s="1">
        <v>167.63795918672801</v>
      </c>
      <c r="U1364" s="28">
        <v>4.0485521243141198E-2</v>
      </c>
      <c r="V1364" s="1">
        <v>174.42486934453899</v>
      </c>
    </row>
    <row r="1365" spans="1:22" x14ac:dyDescent="0.35">
      <c r="A1365" t="s">
        <v>1766</v>
      </c>
      <c r="B1365" t="s">
        <v>141</v>
      </c>
      <c r="C1365" s="1">
        <v>5534.08</v>
      </c>
      <c r="D1365" s="1">
        <v>2882.2266071244799</v>
      </c>
      <c r="E1365">
        <v>81025</v>
      </c>
      <c r="F1365" t="s">
        <v>645</v>
      </c>
      <c r="G1365" t="s">
        <v>42</v>
      </c>
      <c r="H1365" t="s">
        <v>646</v>
      </c>
      <c r="I1365" t="s">
        <v>647</v>
      </c>
      <c r="J1365" t="s">
        <v>71</v>
      </c>
      <c r="K1365" t="s">
        <v>13</v>
      </c>
      <c r="L1365" t="s">
        <v>13</v>
      </c>
      <c r="M1365">
        <v>100</v>
      </c>
      <c r="N1365" s="1">
        <v>5534.08</v>
      </c>
      <c r="O1365" s="1">
        <v>2882.2266071244799</v>
      </c>
      <c r="P1365" s="1">
        <v>1268.1797071347701</v>
      </c>
      <c r="Q1365" s="1">
        <v>0</v>
      </c>
      <c r="R1365" s="28">
        <v>-0.33101431016382799</v>
      </c>
      <c r="S1365" s="1">
        <v>0</v>
      </c>
      <c r="T1365" s="1">
        <v>1614.04689998971</v>
      </c>
      <c r="U1365" s="28">
        <v>-0.33101431016382799</v>
      </c>
      <c r="V1365" s="1">
        <v>1079.7742788175501</v>
      </c>
    </row>
    <row r="1366" spans="1:22" x14ac:dyDescent="0.35">
      <c r="A1366" t="s">
        <v>1766</v>
      </c>
      <c r="B1366" t="s">
        <v>141</v>
      </c>
      <c r="C1366" s="1">
        <v>5534.08</v>
      </c>
      <c r="D1366" s="1">
        <v>2882.2266071244799</v>
      </c>
      <c r="E1366">
        <v>81025</v>
      </c>
      <c r="F1366" t="s">
        <v>645</v>
      </c>
      <c r="G1366" s="7" t="s">
        <v>68</v>
      </c>
      <c r="H1366" t="s">
        <v>1239</v>
      </c>
      <c r="I1366" t="s">
        <v>1240</v>
      </c>
      <c r="J1366" t="s">
        <v>71</v>
      </c>
      <c r="K1366" t="s">
        <v>13</v>
      </c>
      <c r="L1366" t="s">
        <v>13</v>
      </c>
      <c r="M1366">
        <v>0</v>
      </c>
      <c r="N1366" s="1">
        <v>0</v>
      </c>
      <c r="O1366" s="1">
        <v>0</v>
      </c>
      <c r="P1366" s="1">
        <v>0</v>
      </c>
      <c r="Q1366" s="1">
        <v>0</v>
      </c>
      <c r="R1366" s="28">
        <v>-0.33101431016382799</v>
      </c>
      <c r="S1366" s="1">
        <v>0</v>
      </c>
      <c r="T1366" s="1">
        <v>0</v>
      </c>
      <c r="U1366" s="28">
        <v>-0.33101431016382799</v>
      </c>
      <c r="V1366" s="1">
        <v>0</v>
      </c>
    </row>
    <row r="1367" spans="1:22" x14ac:dyDescent="0.35">
      <c r="A1367" t="s">
        <v>1767</v>
      </c>
      <c r="B1367" t="s">
        <v>35</v>
      </c>
      <c r="C1367" s="1">
        <v>3953.03</v>
      </c>
      <c r="D1367" s="1">
        <v>2058.79355642876</v>
      </c>
      <c r="E1367">
        <v>8007719</v>
      </c>
      <c r="F1367" t="s">
        <v>1459</v>
      </c>
      <c r="G1367" s="7" t="s">
        <v>42</v>
      </c>
      <c r="H1367" t="s">
        <v>146</v>
      </c>
      <c r="I1367" t="s">
        <v>147</v>
      </c>
      <c r="J1367" t="s">
        <v>39</v>
      </c>
      <c r="K1367" t="s">
        <v>3</v>
      </c>
      <c r="L1367" t="s">
        <v>3</v>
      </c>
      <c r="M1367">
        <v>100</v>
      </c>
      <c r="N1367" s="1">
        <v>3953.03</v>
      </c>
      <c r="O1367" s="1">
        <v>2058.79355642876</v>
      </c>
      <c r="P1367" s="1">
        <v>905.86916482865399</v>
      </c>
      <c r="Q1367" s="1">
        <v>0</v>
      </c>
      <c r="R1367" s="28">
        <v>4.0485521243141198E-2</v>
      </c>
      <c r="S1367" s="1">
        <v>0</v>
      </c>
      <c r="T1367" s="1">
        <v>1152.9243916001101</v>
      </c>
      <c r="U1367" s="28">
        <v>4.0485521243141198E-2</v>
      </c>
      <c r="V1367" s="1">
        <v>1199.6011365479701</v>
      </c>
    </row>
    <row r="1368" spans="1:22" x14ac:dyDescent="0.35">
      <c r="A1368" t="s">
        <v>1768</v>
      </c>
      <c r="B1368" t="s">
        <v>35</v>
      </c>
      <c r="C1368" s="1">
        <v>10394.459999999999</v>
      </c>
      <c r="D1368" s="1">
        <v>5413.5807900664804</v>
      </c>
      <c r="E1368">
        <v>1398938</v>
      </c>
      <c r="F1368" t="s">
        <v>324</v>
      </c>
      <c r="G1368" s="7" t="s">
        <v>42</v>
      </c>
      <c r="H1368" t="s">
        <v>63</v>
      </c>
      <c r="I1368" t="s">
        <v>64</v>
      </c>
      <c r="J1368" t="s">
        <v>39</v>
      </c>
      <c r="K1368" t="s">
        <v>3</v>
      </c>
      <c r="L1368" t="s">
        <v>3</v>
      </c>
      <c r="M1368">
        <v>100</v>
      </c>
      <c r="N1368" s="1">
        <v>10394.459999999999</v>
      </c>
      <c r="O1368" s="1">
        <v>5413.5807900664804</v>
      </c>
      <c r="P1368" s="1">
        <v>2381.9755476292498</v>
      </c>
      <c r="Q1368" s="1">
        <v>0</v>
      </c>
      <c r="R1368" s="28">
        <v>4.0485521243141198E-2</v>
      </c>
      <c r="S1368" s="1">
        <v>0</v>
      </c>
      <c r="T1368" s="1">
        <v>3031.6052424372301</v>
      </c>
      <c r="U1368" s="28">
        <v>4.0485521243141198E-2</v>
      </c>
      <c r="V1368" s="1">
        <v>3154.34136088074</v>
      </c>
    </row>
    <row r="1369" spans="1:22" x14ac:dyDescent="0.35">
      <c r="A1369" t="s">
        <v>1769</v>
      </c>
      <c r="B1369" t="s">
        <v>35</v>
      </c>
      <c r="C1369" s="1">
        <v>4859.4399999999996</v>
      </c>
      <c r="D1369" s="1">
        <v>2530.86461773682</v>
      </c>
      <c r="E1369">
        <v>8008964</v>
      </c>
      <c r="F1369" t="s">
        <v>649</v>
      </c>
      <c r="G1369" s="7" t="s">
        <v>42</v>
      </c>
      <c r="H1369" t="s">
        <v>63</v>
      </c>
      <c r="I1369" t="s">
        <v>64</v>
      </c>
      <c r="J1369" t="s">
        <v>39</v>
      </c>
      <c r="K1369" t="s">
        <v>3</v>
      </c>
      <c r="L1369" t="s">
        <v>3</v>
      </c>
      <c r="M1369">
        <v>100</v>
      </c>
      <c r="N1369" s="1">
        <v>4859.4399999999996</v>
      </c>
      <c r="O1369" s="1">
        <v>2530.86461773682</v>
      </c>
      <c r="P1369" s="1">
        <v>1113.5804318042001</v>
      </c>
      <c r="Q1369" s="1">
        <v>0</v>
      </c>
      <c r="R1369" s="28">
        <v>4.0485521243141198E-2</v>
      </c>
      <c r="S1369" s="1">
        <v>0</v>
      </c>
      <c r="T1369" s="1">
        <v>1417.2841859326199</v>
      </c>
      <c r="U1369" s="28">
        <v>4.0485521243141198E-2</v>
      </c>
      <c r="V1369" s="1">
        <v>1474.66367494976</v>
      </c>
    </row>
    <row r="1370" spans="1:22" x14ac:dyDescent="0.35">
      <c r="A1370" t="s">
        <v>1770</v>
      </c>
      <c r="B1370" t="s">
        <v>35</v>
      </c>
      <c r="C1370" s="1">
        <v>18828.78</v>
      </c>
      <c r="D1370" s="1">
        <v>9806.2931319556592</v>
      </c>
      <c r="E1370">
        <v>8005076</v>
      </c>
      <c r="F1370" t="s">
        <v>600</v>
      </c>
      <c r="G1370" s="7" t="s">
        <v>42</v>
      </c>
      <c r="H1370" t="s">
        <v>146</v>
      </c>
      <c r="I1370" t="s">
        <v>147</v>
      </c>
      <c r="J1370" t="s">
        <v>39</v>
      </c>
      <c r="K1370" t="s">
        <v>3</v>
      </c>
      <c r="L1370" t="s">
        <v>3</v>
      </c>
      <c r="M1370">
        <v>100</v>
      </c>
      <c r="N1370" s="1">
        <v>18828.78</v>
      </c>
      <c r="O1370" s="1">
        <v>9806.2931319556592</v>
      </c>
      <c r="P1370" s="1">
        <v>4314.7689780604896</v>
      </c>
      <c r="Q1370" s="1">
        <v>0</v>
      </c>
      <c r="R1370" s="28">
        <v>4.0485521243141198E-2</v>
      </c>
      <c r="S1370" s="1">
        <v>0</v>
      </c>
      <c r="T1370" s="1">
        <v>5491.5241538951695</v>
      </c>
      <c r="U1370" s="28">
        <v>4.0485521243141198E-2</v>
      </c>
      <c r="V1370" s="1">
        <v>5713.8513716849202</v>
      </c>
    </row>
    <row r="1371" spans="1:22" x14ac:dyDescent="0.35">
      <c r="A1371" t="s">
        <v>1771</v>
      </c>
      <c r="B1371" t="s">
        <v>35</v>
      </c>
      <c r="C1371" s="1">
        <v>575.1</v>
      </c>
      <c r="D1371" s="1">
        <v>299.520159043109</v>
      </c>
      <c r="E1371">
        <v>1393366</v>
      </c>
      <c r="F1371" t="s">
        <v>390</v>
      </c>
      <c r="G1371" s="7" t="s">
        <v>42</v>
      </c>
      <c r="H1371" t="s">
        <v>45</v>
      </c>
      <c r="I1371" t="s">
        <v>46</v>
      </c>
      <c r="J1371" t="s">
        <v>39</v>
      </c>
      <c r="K1371" t="s">
        <v>3</v>
      </c>
      <c r="L1371" t="s">
        <v>3</v>
      </c>
      <c r="M1371">
        <v>100</v>
      </c>
      <c r="N1371" s="1">
        <v>575.1</v>
      </c>
      <c r="O1371" s="1">
        <v>299.520159043109</v>
      </c>
      <c r="P1371" s="1">
        <v>131.78886997896799</v>
      </c>
      <c r="Q1371" s="1">
        <v>0</v>
      </c>
      <c r="R1371" s="28">
        <v>4.0485521243141198E-2</v>
      </c>
      <c r="S1371" s="1">
        <v>0</v>
      </c>
      <c r="T1371" s="1">
        <v>167.73128906414101</v>
      </c>
      <c r="U1371" s="28">
        <v>4.0485521243141198E-2</v>
      </c>
      <c r="V1371" s="1">
        <v>174.52197773068701</v>
      </c>
    </row>
    <row r="1372" spans="1:22" x14ac:dyDescent="0.35">
      <c r="A1372" t="s">
        <v>1772</v>
      </c>
      <c r="B1372" t="s">
        <v>35</v>
      </c>
      <c r="C1372" s="1">
        <v>5325.37</v>
      </c>
      <c r="D1372" s="1">
        <v>2773.5275071524902</v>
      </c>
      <c r="E1372">
        <v>186940</v>
      </c>
      <c r="F1372" t="s">
        <v>245</v>
      </c>
      <c r="G1372" s="7" t="s">
        <v>42</v>
      </c>
      <c r="H1372" t="s">
        <v>95</v>
      </c>
      <c r="I1372" t="s">
        <v>96</v>
      </c>
      <c r="J1372" t="s">
        <v>84</v>
      </c>
      <c r="K1372" t="s">
        <v>7</v>
      </c>
      <c r="L1372" t="s">
        <v>7</v>
      </c>
      <c r="M1372">
        <v>45</v>
      </c>
      <c r="N1372" s="1">
        <v>2396.4164999999998</v>
      </c>
      <c r="O1372" s="1">
        <v>1248.08737821862</v>
      </c>
      <c r="P1372" s="1">
        <v>549.15844641619299</v>
      </c>
      <c r="Q1372" s="1">
        <v>0</v>
      </c>
      <c r="R1372" s="28">
        <v>4.5000203846254097E-2</v>
      </c>
      <c r="S1372" s="1">
        <v>0</v>
      </c>
      <c r="T1372" s="1">
        <v>698.92893180242697</v>
      </c>
      <c r="U1372" s="28">
        <v>4.5000203846254097E-2</v>
      </c>
      <c r="V1372" s="1">
        <v>730.38087620758097</v>
      </c>
    </row>
    <row r="1373" spans="1:22" x14ac:dyDescent="0.35">
      <c r="A1373" t="s">
        <v>1772</v>
      </c>
      <c r="B1373" t="s">
        <v>35</v>
      </c>
      <c r="C1373" s="1">
        <v>5325.37</v>
      </c>
      <c r="D1373" s="1">
        <v>2773.5275071524902</v>
      </c>
      <c r="E1373">
        <v>186940</v>
      </c>
      <c r="F1373" t="s">
        <v>245</v>
      </c>
      <c r="G1373" t="s">
        <v>68</v>
      </c>
      <c r="H1373" t="s">
        <v>246</v>
      </c>
      <c r="I1373" t="s">
        <v>247</v>
      </c>
      <c r="J1373" t="s">
        <v>84</v>
      </c>
      <c r="K1373" t="s">
        <v>7</v>
      </c>
      <c r="L1373" t="s">
        <v>7</v>
      </c>
      <c r="M1373">
        <v>45</v>
      </c>
      <c r="N1373" s="1">
        <v>2396.4164999999998</v>
      </c>
      <c r="O1373" s="1">
        <v>1248.08737821862</v>
      </c>
      <c r="P1373" s="1">
        <v>549.15844641619299</v>
      </c>
      <c r="Q1373" s="1">
        <v>0</v>
      </c>
      <c r="R1373" s="28">
        <v>4.5000203846254097E-2</v>
      </c>
      <c r="S1373" s="1">
        <v>0</v>
      </c>
      <c r="T1373" s="1">
        <v>698.92893180242697</v>
      </c>
      <c r="U1373" s="28">
        <v>4.5000203846254097E-2</v>
      </c>
      <c r="V1373" s="1">
        <v>730.38087620758097</v>
      </c>
    </row>
    <row r="1374" spans="1:22" x14ac:dyDescent="0.35">
      <c r="A1374" t="s">
        <v>1772</v>
      </c>
      <c r="B1374" t="s">
        <v>35</v>
      </c>
      <c r="C1374" s="1">
        <v>5325.37</v>
      </c>
      <c r="D1374" s="1">
        <v>2773.5275071524902</v>
      </c>
      <c r="E1374">
        <v>832865</v>
      </c>
      <c r="F1374" t="s">
        <v>1741</v>
      </c>
      <c r="G1374" t="s">
        <v>68</v>
      </c>
      <c r="H1374" t="s">
        <v>188</v>
      </c>
      <c r="I1374" t="s">
        <v>189</v>
      </c>
      <c r="J1374" t="s">
        <v>155</v>
      </c>
      <c r="K1374" t="s">
        <v>11</v>
      </c>
      <c r="L1374" t="s">
        <v>11</v>
      </c>
      <c r="M1374">
        <v>10</v>
      </c>
      <c r="N1374" s="1">
        <v>532.53700000000003</v>
      </c>
      <c r="O1374" s="1">
        <v>277.35275071524899</v>
      </c>
      <c r="P1374" s="1">
        <v>122.03521031471</v>
      </c>
      <c r="Q1374" s="1">
        <v>0</v>
      </c>
      <c r="R1374" s="28">
        <v>8.1596227039868005E-2</v>
      </c>
      <c r="S1374" s="1">
        <v>0</v>
      </c>
      <c r="T1374" s="1">
        <v>155.317540400539</v>
      </c>
      <c r="U1374" s="28">
        <v>8.1596227039868005E-2</v>
      </c>
      <c r="V1374" s="1">
        <v>167.99086569033599</v>
      </c>
    </row>
    <row r="1375" spans="1:22" x14ac:dyDescent="0.35">
      <c r="A1375" t="s">
        <v>1773</v>
      </c>
      <c r="B1375" t="s">
        <v>35</v>
      </c>
      <c r="C1375" s="1">
        <v>3269.94</v>
      </c>
      <c r="D1375" s="1">
        <v>1703.0306883349399</v>
      </c>
      <c r="E1375">
        <v>16073</v>
      </c>
      <c r="F1375" t="s">
        <v>764</v>
      </c>
      <c r="G1375" t="s">
        <v>42</v>
      </c>
      <c r="H1375" t="s">
        <v>580</v>
      </c>
      <c r="I1375" t="s">
        <v>581</v>
      </c>
      <c r="J1375" t="s">
        <v>155</v>
      </c>
      <c r="K1375" t="s">
        <v>11</v>
      </c>
      <c r="L1375" t="s">
        <v>11</v>
      </c>
      <c r="M1375">
        <v>100</v>
      </c>
      <c r="N1375" s="1">
        <v>3269.94</v>
      </c>
      <c r="O1375" s="1">
        <v>1703.0306883349399</v>
      </c>
      <c r="P1375" s="1">
        <v>749.33350286737402</v>
      </c>
      <c r="Q1375" s="1">
        <v>0</v>
      </c>
      <c r="R1375" s="28">
        <v>8.1596227039868005E-2</v>
      </c>
      <c r="S1375" s="1">
        <v>0</v>
      </c>
      <c r="T1375" s="1">
        <v>953.69718546756599</v>
      </c>
      <c r="U1375" s="28">
        <v>8.1596227039868005E-2</v>
      </c>
      <c r="V1375" s="1">
        <v>1031.5152775402601</v>
      </c>
    </row>
    <row r="1376" spans="1:22" x14ac:dyDescent="0.35">
      <c r="A1376" t="s">
        <v>1774</v>
      </c>
      <c r="B1376" t="s">
        <v>35</v>
      </c>
      <c r="C1376" s="1">
        <v>3742.49</v>
      </c>
      <c r="D1376" s="1">
        <v>1949.14136674881</v>
      </c>
      <c r="E1376">
        <v>16073</v>
      </c>
      <c r="F1376" t="s">
        <v>764</v>
      </c>
      <c r="G1376" s="7" t="s">
        <v>42</v>
      </c>
      <c r="H1376" t="s">
        <v>580</v>
      </c>
      <c r="I1376" t="s">
        <v>581</v>
      </c>
      <c r="J1376" t="s">
        <v>155</v>
      </c>
      <c r="K1376" t="s">
        <v>11</v>
      </c>
      <c r="L1376" t="s">
        <v>11</v>
      </c>
      <c r="M1376">
        <v>100</v>
      </c>
      <c r="N1376" s="1">
        <v>3742.49</v>
      </c>
      <c r="O1376" s="1">
        <v>1949.14136674881</v>
      </c>
      <c r="P1376" s="1">
        <v>857.62220136947599</v>
      </c>
      <c r="Q1376" s="1">
        <v>0</v>
      </c>
      <c r="R1376" s="28">
        <v>8.1596227039868005E-2</v>
      </c>
      <c r="S1376" s="1">
        <v>0</v>
      </c>
      <c r="T1376" s="1">
        <v>1091.5191653793299</v>
      </c>
      <c r="U1376" s="28">
        <v>8.1596227039868005E-2</v>
      </c>
      <c r="V1376" s="1">
        <v>1180.58301101599</v>
      </c>
    </row>
    <row r="1377" spans="1:22" x14ac:dyDescent="0.35">
      <c r="A1377" t="s">
        <v>1775</v>
      </c>
      <c r="B1377" t="s">
        <v>35</v>
      </c>
      <c r="C1377" s="1">
        <v>12138.02</v>
      </c>
      <c r="D1377" s="1">
        <v>6321.6513317135004</v>
      </c>
      <c r="E1377">
        <v>8004805</v>
      </c>
      <c r="F1377" t="s">
        <v>602</v>
      </c>
      <c r="G1377" s="7" t="s">
        <v>42</v>
      </c>
      <c r="H1377" t="s">
        <v>45</v>
      </c>
      <c r="I1377" t="s">
        <v>46</v>
      </c>
      <c r="J1377" t="s">
        <v>39</v>
      </c>
      <c r="K1377" t="s">
        <v>3</v>
      </c>
      <c r="L1377" t="s">
        <v>3</v>
      </c>
      <c r="M1377">
        <v>60</v>
      </c>
      <c r="N1377" s="1">
        <v>7282.8119999999999</v>
      </c>
      <c r="O1377" s="1">
        <v>3792.9907990280999</v>
      </c>
      <c r="P1377" s="1">
        <v>1668.91595157236</v>
      </c>
      <c r="Q1377" s="1">
        <v>0</v>
      </c>
      <c r="R1377" s="28">
        <v>4.0485521243141198E-2</v>
      </c>
      <c r="S1377" s="1">
        <v>0</v>
      </c>
      <c r="T1377" s="1">
        <v>2124.0748474557399</v>
      </c>
      <c r="U1377" s="28">
        <v>4.0485521243141198E-2</v>
      </c>
      <c r="V1377" s="1">
        <v>2210.0691248144299</v>
      </c>
    </row>
    <row r="1378" spans="1:22" x14ac:dyDescent="0.35">
      <c r="A1378" t="s">
        <v>1775</v>
      </c>
      <c r="B1378" t="s">
        <v>35</v>
      </c>
      <c r="C1378" s="1">
        <v>12138.02</v>
      </c>
      <c r="D1378" s="1">
        <v>6321.6513317135004</v>
      </c>
      <c r="E1378">
        <v>8007901</v>
      </c>
      <c r="F1378" t="s">
        <v>849</v>
      </c>
      <c r="G1378" s="7" t="s">
        <v>68</v>
      </c>
      <c r="H1378" t="s">
        <v>45</v>
      </c>
      <c r="I1378" t="s">
        <v>46</v>
      </c>
      <c r="J1378" t="s">
        <v>39</v>
      </c>
      <c r="K1378" t="s">
        <v>3</v>
      </c>
      <c r="L1378" t="s">
        <v>3</v>
      </c>
      <c r="M1378">
        <v>40</v>
      </c>
      <c r="N1378" s="1">
        <v>4855.2079999999996</v>
      </c>
      <c r="O1378" s="1">
        <v>2528.6605326854001</v>
      </c>
      <c r="P1378" s="1">
        <v>1112.61063438158</v>
      </c>
      <c r="Q1378" s="1">
        <v>0</v>
      </c>
      <c r="R1378" s="28">
        <v>4.0485521243141198E-2</v>
      </c>
      <c r="S1378" s="1">
        <v>0</v>
      </c>
      <c r="T1378" s="1">
        <v>1416.0498983038201</v>
      </c>
      <c r="U1378" s="28">
        <v>4.0485521243141198E-2</v>
      </c>
      <c r="V1378" s="1">
        <v>1473.3794165429499</v>
      </c>
    </row>
    <row r="1379" spans="1:22" x14ac:dyDescent="0.35">
      <c r="A1379" t="s">
        <v>1776</v>
      </c>
      <c r="B1379" t="s">
        <v>35</v>
      </c>
      <c r="C1379" s="1">
        <v>11857.85</v>
      </c>
      <c r="D1379" s="1">
        <v>6175.7348598666804</v>
      </c>
      <c r="E1379">
        <v>8004805</v>
      </c>
      <c r="F1379" t="s">
        <v>602</v>
      </c>
      <c r="G1379" s="7" t="s">
        <v>42</v>
      </c>
      <c r="H1379" t="s">
        <v>45</v>
      </c>
      <c r="I1379" t="s">
        <v>46</v>
      </c>
      <c r="J1379" t="s">
        <v>39</v>
      </c>
      <c r="K1379" t="s">
        <v>3</v>
      </c>
      <c r="L1379" t="s">
        <v>3</v>
      </c>
      <c r="M1379">
        <v>100</v>
      </c>
      <c r="N1379" s="1">
        <v>11857.85</v>
      </c>
      <c r="O1379" s="1">
        <v>6175.7348598666804</v>
      </c>
      <c r="P1379" s="1">
        <v>2717.3233383413399</v>
      </c>
      <c r="Q1379" s="1">
        <v>0</v>
      </c>
      <c r="R1379" s="28">
        <v>4.0485521243141198E-2</v>
      </c>
      <c r="S1379" s="1">
        <v>0</v>
      </c>
      <c r="T1379" s="1">
        <v>3458.41152152534</v>
      </c>
      <c r="U1379" s="28">
        <v>4.0485521243141198E-2</v>
      </c>
      <c r="V1379" s="1">
        <v>3598.4271146475799</v>
      </c>
    </row>
    <row r="1380" spans="1:22" x14ac:dyDescent="0.35">
      <c r="A1380" t="s">
        <v>1777</v>
      </c>
      <c r="B1380" t="s">
        <v>35</v>
      </c>
      <c r="C1380" s="1">
        <v>11710.38</v>
      </c>
      <c r="D1380" s="1">
        <v>6098.9304121982896</v>
      </c>
      <c r="E1380">
        <v>104477</v>
      </c>
      <c r="F1380" t="s">
        <v>44</v>
      </c>
      <c r="G1380" s="7" t="s">
        <v>42</v>
      </c>
      <c r="H1380" t="s">
        <v>45</v>
      </c>
      <c r="I1380" t="s">
        <v>46</v>
      </c>
      <c r="J1380" t="s">
        <v>39</v>
      </c>
      <c r="K1380" t="s">
        <v>3</v>
      </c>
      <c r="L1380" t="s">
        <v>3</v>
      </c>
      <c r="M1380">
        <v>100</v>
      </c>
      <c r="N1380" s="1">
        <v>11710.38</v>
      </c>
      <c r="O1380" s="1">
        <v>6098.9304121982896</v>
      </c>
      <c r="P1380" s="1">
        <v>2683.5293813672502</v>
      </c>
      <c r="Q1380" s="1">
        <v>0</v>
      </c>
      <c r="R1380" s="28">
        <v>4.0485521243141198E-2</v>
      </c>
      <c r="S1380" s="1">
        <v>0</v>
      </c>
      <c r="T1380" s="1">
        <v>3415.4010308310399</v>
      </c>
      <c r="U1380" s="28">
        <v>4.0485521243141198E-2</v>
      </c>
      <c r="V1380" s="1">
        <v>3553.6753218186</v>
      </c>
    </row>
    <row r="1381" spans="1:22" x14ac:dyDescent="0.35">
      <c r="A1381" t="s">
        <v>1778</v>
      </c>
      <c r="B1381" t="s">
        <v>35</v>
      </c>
      <c r="C1381" s="1">
        <v>2780.43</v>
      </c>
      <c r="D1381" s="1">
        <v>1448.08700366585</v>
      </c>
      <c r="E1381">
        <v>1393562</v>
      </c>
      <c r="F1381" t="s">
        <v>660</v>
      </c>
      <c r="G1381" t="s">
        <v>42</v>
      </c>
      <c r="H1381" t="s">
        <v>45</v>
      </c>
      <c r="I1381" t="s">
        <v>46</v>
      </c>
      <c r="J1381" t="s">
        <v>39</v>
      </c>
      <c r="K1381" t="s">
        <v>3</v>
      </c>
      <c r="L1381" t="s">
        <v>3</v>
      </c>
      <c r="M1381">
        <v>100</v>
      </c>
      <c r="N1381" s="1">
        <v>2780.43</v>
      </c>
      <c r="O1381" s="1">
        <v>1448.08700366585</v>
      </c>
      <c r="P1381" s="1">
        <v>637.15828161297395</v>
      </c>
      <c r="Q1381" s="1">
        <v>0</v>
      </c>
      <c r="R1381" s="28">
        <v>4.0485521243141198E-2</v>
      </c>
      <c r="S1381" s="1">
        <v>0</v>
      </c>
      <c r="T1381" s="1">
        <v>810.92872205287597</v>
      </c>
      <c r="U1381" s="28">
        <v>4.0485521243141198E-2</v>
      </c>
      <c r="V1381" s="1">
        <v>843.75959405622098</v>
      </c>
    </row>
    <row r="1382" spans="1:22" x14ac:dyDescent="0.35">
      <c r="A1382" t="s">
        <v>1779</v>
      </c>
      <c r="B1382" t="s">
        <v>35</v>
      </c>
      <c r="C1382" s="1">
        <v>1302.75</v>
      </c>
      <c r="D1382" s="1">
        <v>678.49050111877898</v>
      </c>
      <c r="E1382">
        <v>25525</v>
      </c>
      <c r="F1382" t="s">
        <v>1780</v>
      </c>
      <c r="G1382" s="7" t="s">
        <v>42</v>
      </c>
      <c r="H1382" t="s">
        <v>1781</v>
      </c>
      <c r="I1382" t="s">
        <v>1386</v>
      </c>
      <c r="J1382" t="s">
        <v>827</v>
      </c>
      <c r="K1382" t="s">
        <v>15</v>
      </c>
      <c r="L1382" t="s">
        <v>15</v>
      </c>
      <c r="M1382">
        <v>100</v>
      </c>
      <c r="N1382" s="1">
        <v>1302.75</v>
      </c>
      <c r="O1382" s="1">
        <v>678.49050111877898</v>
      </c>
      <c r="P1382" s="1">
        <v>298.53582049226299</v>
      </c>
      <c r="Q1382" s="1">
        <v>0</v>
      </c>
      <c r="R1382" s="28">
        <v>8.1596227039872002E-2</v>
      </c>
      <c r="S1382" s="1">
        <v>0</v>
      </c>
      <c r="T1382" s="1">
        <v>379.95468062651599</v>
      </c>
      <c r="U1382" s="28">
        <v>8.1596227039872002E-2</v>
      </c>
      <c r="V1382" s="1">
        <v>410.95754901177901</v>
      </c>
    </row>
    <row r="1383" spans="1:22" x14ac:dyDescent="0.35">
      <c r="A1383" t="s">
        <v>1782</v>
      </c>
      <c r="B1383" t="s">
        <v>35</v>
      </c>
      <c r="C1383" s="1">
        <v>2952.46</v>
      </c>
      <c r="D1383" s="1">
        <v>1537.68264435475</v>
      </c>
      <c r="E1383">
        <v>645768</v>
      </c>
      <c r="F1383" t="s">
        <v>586</v>
      </c>
      <c r="G1383" s="7" t="s">
        <v>68</v>
      </c>
      <c r="H1383" t="s">
        <v>366</v>
      </c>
      <c r="I1383" t="s">
        <v>367</v>
      </c>
      <c r="J1383" t="s">
        <v>78</v>
      </c>
      <c r="K1383" t="s">
        <v>18</v>
      </c>
      <c r="L1383" t="s">
        <v>3</v>
      </c>
      <c r="M1383">
        <v>37</v>
      </c>
      <c r="N1383" s="1">
        <v>1092.4102</v>
      </c>
      <c r="O1383" s="1">
        <v>568.94257841125795</v>
      </c>
      <c r="P1383" s="1">
        <v>0</v>
      </c>
      <c r="Q1383" s="1">
        <v>568.94257841125795</v>
      </c>
      <c r="R1383" s="28">
        <v>4.0485521243141198E-2</v>
      </c>
      <c r="S1383" s="1">
        <v>591.97651525565402</v>
      </c>
      <c r="T1383" s="1">
        <v>0</v>
      </c>
      <c r="U1383" s="28">
        <v>0</v>
      </c>
      <c r="V1383" s="1">
        <v>0</v>
      </c>
    </row>
    <row r="1384" spans="1:22" x14ac:dyDescent="0.35">
      <c r="A1384" t="s">
        <v>1782</v>
      </c>
      <c r="B1384" t="s">
        <v>35</v>
      </c>
      <c r="C1384" s="1">
        <v>2952.46</v>
      </c>
      <c r="D1384" s="1">
        <v>1537.68264435475</v>
      </c>
      <c r="E1384">
        <v>645768</v>
      </c>
      <c r="F1384" t="s">
        <v>586</v>
      </c>
      <c r="G1384" s="7" t="s">
        <v>68</v>
      </c>
      <c r="H1384" t="s">
        <v>157</v>
      </c>
      <c r="I1384" t="s">
        <v>158</v>
      </c>
      <c r="J1384" t="s">
        <v>78</v>
      </c>
      <c r="K1384" t="s">
        <v>18</v>
      </c>
      <c r="L1384" t="s">
        <v>3</v>
      </c>
      <c r="M1384">
        <v>25</v>
      </c>
      <c r="N1384" s="1">
        <v>738.11500000000001</v>
      </c>
      <c r="O1384" s="1">
        <v>384.42066108868698</v>
      </c>
      <c r="P1384" s="1">
        <v>0</v>
      </c>
      <c r="Q1384" s="1">
        <v>384.42066108868698</v>
      </c>
      <c r="R1384" s="28">
        <v>4.0485521243141198E-2</v>
      </c>
      <c r="S1384" s="1">
        <v>399.98413192949602</v>
      </c>
      <c r="T1384" s="1">
        <v>0</v>
      </c>
      <c r="U1384" s="28">
        <v>0</v>
      </c>
      <c r="V1384" s="1">
        <v>0</v>
      </c>
    </row>
    <row r="1385" spans="1:22" x14ac:dyDescent="0.35">
      <c r="A1385" t="s">
        <v>1782</v>
      </c>
      <c r="B1385" t="s">
        <v>35</v>
      </c>
      <c r="C1385" s="1">
        <v>2952.46</v>
      </c>
      <c r="D1385" s="1">
        <v>1537.68264435475</v>
      </c>
      <c r="E1385">
        <v>645768</v>
      </c>
      <c r="F1385" t="s">
        <v>586</v>
      </c>
      <c r="G1385" t="s">
        <v>42</v>
      </c>
      <c r="H1385" t="s">
        <v>63</v>
      </c>
      <c r="I1385" t="s">
        <v>64</v>
      </c>
      <c r="J1385" t="s">
        <v>39</v>
      </c>
      <c r="K1385" t="s">
        <v>3</v>
      </c>
      <c r="L1385" t="s">
        <v>3</v>
      </c>
      <c r="M1385">
        <v>38</v>
      </c>
      <c r="N1385" s="1">
        <v>1121.9348</v>
      </c>
      <c r="O1385" s="1">
        <v>584.31940485480504</v>
      </c>
      <c r="P1385" s="1">
        <v>257.10053813611398</v>
      </c>
      <c r="Q1385" s="1">
        <v>0</v>
      </c>
      <c r="R1385" s="28">
        <v>4.0485521243141198E-2</v>
      </c>
      <c r="S1385" s="1">
        <v>0</v>
      </c>
      <c r="T1385" s="1">
        <v>327.218866718691</v>
      </c>
      <c r="U1385" s="28">
        <v>4.0485521243141198E-2</v>
      </c>
      <c r="V1385" s="1">
        <v>340.46649309838699</v>
      </c>
    </row>
    <row r="1386" spans="1:22" x14ac:dyDescent="0.35">
      <c r="A1386" t="s">
        <v>1783</v>
      </c>
      <c r="B1386" t="s">
        <v>35</v>
      </c>
      <c r="C1386" s="1">
        <v>5555.59</v>
      </c>
      <c r="D1386" s="1">
        <v>2893.4293172983898</v>
      </c>
      <c r="E1386">
        <v>1459633</v>
      </c>
      <c r="F1386" t="s">
        <v>1784</v>
      </c>
      <c r="G1386" t="s">
        <v>68</v>
      </c>
      <c r="H1386" t="s">
        <v>405</v>
      </c>
      <c r="I1386" t="s">
        <v>406</v>
      </c>
      <c r="J1386" t="s">
        <v>75</v>
      </c>
      <c r="K1386" t="s">
        <v>2</v>
      </c>
      <c r="L1386" t="s">
        <v>2</v>
      </c>
      <c r="M1386">
        <v>80</v>
      </c>
      <c r="N1386" s="1">
        <v>4444.4719999999998</v>
      </c>
      <c r="O1386" s="1">
        <v>2314.7434538387101</v>
      </c>
      <c r="P1386" s="1">
        <v>1018.48711968903</v>
      </c>
      <c r="Q1386" s="1">
        <v>0</v>
      </c>
      <c r="R1386" s="28">
        <v>-0.17221561576812999</v>
      </c>
      <c r="S1386" s="1">
        <v>0</v>
      </c>
      <c r="T1386" s="1">
        <v>1296.25633414968</v>
      </c>
      <c r="U1386" s="28">
        <v>-0.17221561576812999</v>
      </c>
      <c r="V1386" s="1">
        <v>1073.0207513707501</v>
      </c>
    </row>
    <row r="1387" spans="1:22" x14ac:dyDescent="0.35">
      <c r="A1387" t="s">
        <v>1783</v>
      </c>
      <c r="B1387" t="s">
        <v>35</v>
      </c>
      <c r="C1387" s="1">
        <v>5555.59</v>
      </c>
      <c r="D1387" s="1">
        <v>2893.4293172983898</v>
      </c>
      <c r="E1387">
        <v>166810</v>
      </c>
      <c r="F1387" t="s">
        <v>670</v>
      </c>
      <c r="G1387" s="7" t="s">
        <v>42</v>
      </c>
      <c r="H1387" t="s">
        <v>405</v>
      </c>
      <c r="I1387" t="s">
        <v>406</v>
      </c>
      <c r="J1387" t="s">
        <v>75</v>
      </c>
      <c r="K1387" t="s">
        <v>2</v>
      </c>
      <c r="L1387" t="s">
        <v>2</v>
      </c>
      <c r="M1387">
        <v>20</v>
      </c>
      <c r="N1387" s="1">
        <v>1111.1179999999999</v>
      </c>
      <c r="O1387" s="1">
        <v>578.68586345967799</v>
      </c>
      <c r="P1387" s="1">
        <v>254.62177992225801</v>
      </c>
      <c r="Q1387" s="1">
        <v>0</v>
      </c>
      <c r="R1387" s="28">
        <v>-0.17221561576812999</v>
      </c>
      <c r="S1387" s="1">
        <v>0</v>
      </c>
      <c r="T1387" s="1">
        <v>324.06408353742</v>
      </c>
      <c r="U1387" s="28">
        <v>-0.17221561576812999</v>
      </c>
      <c r="V1387" s="1">
        <v>268.25518784268797</v>
      </c>
    </row>
    <row r="1388" spans="1:22" x14ac:dyDescent="0.35">
      <c r="A1388" t="s">
        <v>1785</v>
      </c>
      <c r="B1388" t="s">
        <v>35</v>
      </c>
      <c r="C1388" s="1">
        <v>2765.17</v>
      </c>
      <c r="D1388" s="1">
        <v>1440.13938129235</v>
      </c>
      <c r="E1388">
        <v>1024610</v>
      </c>
      <c r="F1388" t="s">
        <v>318</v>
      </c>
      <c r="G1388" s="7" t="s">
        <v>42</v>
      </c>
      <c r="H1388" t="s">
        <v>37</v>
      </c>
      <c r="I1388" t="s">
        <v>38</v>
      </c>
      <c r="J1388" t="s">
        <v>39</v>
      </c>
      <c r="K1388" t="s">
        <v>3</v>
      </c>
      <c r="L1388" t="s">
        <v>3</v>
      </c>
      <c r="M1388">
        <v>100</v>
      </c>
      <c r="N1388" s="1">
        <v>2765.17</v>
      </c>
      <c r="O1388" s="1">
        <v>1440.13938129235</v>
      </c>
      <c r="P1388" s="1">
        <v>633.66132776863401</v>
      </c>
      <c r="Q1388" s="1">
        <v>0</v>
      </c>
      <c r="R1388" s="28">
        <v>4.0485521243141198E-2</v>
      </c>
      <c r="S1388" s="1">
        <v>0</v>
      </c>
      <c r="T1388" s="1">
        <v>806.47805352371597</v>
      </c>
      <c r="U1388" s="28">
        <v>4.0485521243141198E-2</v>
      </c>
      <c r="V1388" s="1">
        <v>839.12873789177797</v>
      </c>
    </row>
    <row r="1389" spans="1:22" x14ac:dyDescent="0.35">
      <c r="A1389" t="s">
        <v>1786</v>
      </c>
      <c r="B1389" t="s">
        <v>35</v>
      </c>
      <c r="C1389" s="1">
        <v>1358.6</v>
      </c>
      <c r="D1389" s="1">
        <v>707.57796570329901</v>
      </c>
      <c r="E1389">
        <v>1219509</v>
      </c>
      <c r="F1389" t="s">
        <v>363</v>
      </c>
      <c r="G1389" s="7" t="s">
        <v>42</v>
      </c>
      <c r="H1389" t="s">
        <v>95</v>
      </c>
      <c r="I1389" t="s">
        <v>96</v>
      </c>
      <c r="J1389" t="s">
        <v>84</v>
      </c>
      <c r="K1389" t="s">
        <v>7</v>
      </c>
      <c r="L1389" t="s">
        <v>7</v>
      </c>
      <c r="M1389">
        <v>100</v>
      </c>
      <c r="N1389" s="1">
        <v>1358.6</v>
      </c>
      <c r="O1389" s="1">
        <v>707.57796570329901</v>
      </c>
      <c r="P1389" s="1">
        <v>311.33430490945199</v>
      </c>
      <c r="Q1389" s="1">
        <v>0</v>
      </c>
      <c r="R1389" s="28">
        <v>4.5000203846254097E-2</v>
      </c>
      <c r="S1389" s="1">
        <v>0</v>
      </c>
      <c r="T1389" s="1">
        <v>396.24366079384703</v>
      </c>
      <c r="U1389" s="28">
        <v>4.5000203846254097E-2</v>
      </c>
      <c r="V1389" s="1">
        <v>414.07470630235701</v>
      </c>
    </row>
    <row r="1390" spans="1:22" x14ac:dyDescent="0.35">
      <c r="A1390" t="s">
        <v>1787</v>
      </c>
      <c r="B1390" t="s">
        <v>141</v>
      </c>
      <c r="C1390" s="1">
        <v>6040.95</v>
      </c>
      <c r="D1390" s="1">
        <v>3146.2116236679999</v>
      </c>
      <c r="E1390">
        <v>8007923</v>
      </c>
      <c r="F1390" t="s">
        <v>1422</v>
      </c>
      <c r="G1390" s="7" t="s">
        <v>42</v>
      </c>
      <c r="H1390" t="s">
        <v>338</v>
      </c>
      <c r="I1390" t="s">
        <v>339</v>
      </c>
      <c r="J1390" t="s">
        <v>340</v>
      </c>
      <c r="K1390" t="s">
        <v>14</v>
      </c>
      <c r="L1390" t="s">
        <v>14</v>
      </c>
      <c r="M1390">
        <v>100</v>
      </c>
      <c r="N1390" s="1">
        <v>6040.95</v>
      </c>
      <c r="O1390" s="1">
        <v>3146.2116236679999</v>
      </c>
      <c r="P1390" s="1">
        <v>1384.3331144139199</v>
      </c>
      <c r="Q1390" s="1">
        <v>0</v>
      </c>
      <c r="R1390" s="28">
        <v>8.1596227039874195E-2</v>
      </c>
      <c r="S1390" s="1">
        <v>0</v>
      </c>
      <c r="T1390" s="1">
        <v>1761.87850925408</v>
      </c>
      <c r="U1390" s="28">
        <v>8.1596227039874195E-2</v>
      </c>
      <c r="V1390" s="1">
        <v>1905.64114811185</v>
      </c>
    </row>
    <row r="1391" spans="1:22" x14ac:dyDescent="0.35">
      <c r="A1391" t="s">
        <v>1788</v>
      </c>
      <c r="B1391" t="s">
        <v>35</v>
      </c>
      <c r="C1391" s="1">
        <v>8489.92</v>
      </c>
      <c r="D1391" s="1">
        <v>4421.6696029616896</v>
      </c>
      <c r="E1391">
        <v>158145</v>
      </c>
      <c r="F1391" t="s">
        <v>573</v>
      </c>
      <c r="G1391" s="7" t="s">
        <v>42</v>
      </c>
      <c r="H1391" t="s">
        <v>126</v>
      </c>
      <c r="I1391" t="s">
        <v>127</v>
      </c>
      <c r="J1391" t="s">
        <v>109</v>
      </c>
      <c r="K1391" t="s">
        <v>9</v>
      </c>
      <c r="L1391" t="s">
        <v>9</v>
      </c>
      <c r="M1391">
        <v>100</v>
      </c>
      <c r="N1391" s="1">
        <v>8489.92</v>
      </c>
      <c r="O1391" s="1">
        <v>4421.6696029616896</v>
      </c>
      <c r="P1391" s="1">
        <v>1945.53462530314</v>
      </c>
      <c r="Q1391" s="1">
        <v>0</v>
      </c>
      <c r="R1391" s="28">
        <v>8.1596227039872807E-2</v>
      </c>
      <c r="S1391" s="1">
        <v>0</v>
      </c>
      <c r="T1391" s="1">
        <v>2476.1349776585498</v>
      </c>
      <c r="U1391" s="28">
        <v>8.1596227039872807E-2</v>
      </c>
      <c r="V1391" s="1">
        <v>2678.17824947694</v>
      </c>
    </row>
    <row r="1392" spans="1:22" x14ac:dyDescent="0.35">
      <c r="A1392" t="s">
        <v>1789</v>
      </c>
      <c r="B1392" t="s">
        <v>35</v>
      </c>
      <c r="C1392" s="1">
        <v>17075.12</v>
      </c>
      <c r="D1392" s="1">
        <v>8892.9623684231701</v>
      </c>
      <c r="E1392">
        <v>190228</v>
      </c>
      <c r="F1392" t="s">
        <v>1471</v>
      </c>
      <c r="G1392" s="7" t="s">
        <v>42</v>
      </c>
      <c r="H1392" t="s">
        <v>143</v>
      </c>
      <c r="I1392" t="s">
        <v>144</v>
      </c>
      <c r="J1392" t="s">
        <v>84</v>
      </c>
      <c r="K1392" t="s">
        <v>7</v>
      </c>
      <c r="L1392" t="s">
        <v>7</v>
      </c>
      <c r="M1392">
        <v>100</v>
      </c>
      <c r="N1392" s="1">
        <v>17075.12</v>
      </c>
      <c r="O1392" s="1">
        <v>8892.9623684231701</v>
      </c>
      <c r="P1392" s="1">
        <v>3912.9034421062001</v>
      </c>
      <c r="Q1392" s="1">
        <v>0</v>
      </c>
      <c r="R1392" s="28">
        <v>4.5000203846254097E-2</v>
      </c>
      <c r="S1392" s="1">
        <v>0</v>
      </c>
      <c r="T1392" s="1">
        <v>4980.0589263169704</v>
      </c>
      <c r="U1392" s="28">
        <v>4.5000203846254097E-2</v>
      </c>
      <c r="V1392" s="1">
        <v>5204.1625931675999</v>
      </c>
    </row>
    <row r="1393" spans="1:22" x14ac:dyDescent="0.35">
      <c r="A1393" t="s">
        <v>1790</v>
      </c>
      <c r="B1393" t="s">
        <v>35</v>
      </c>
      <c r="C1393" s="1">
        <v>2778.04</v>
      </c>
      <c r="D1393" s="1">
        <v>1446.8422580909701</v>
      </c>
      <c r="E1393">
        <v>1306477</v>
      </c>
      <c r="F1393" t="s">
        <v>117</v>
      </c>
      <c r="G1393" s="7" t="s">
        <v>42</v>
      </c>
      <c r="H1393" t="s">
        <v>118</v>
      </c>
      <c r="I1393" t="s">
        <v>119</v>
      </c>
      <c r="J1393" t="s">
        <v>39</v>
      </c>
      <c r="K1393" t="s">
        <v>3</v>
      </c>
      <c r="L1393" t="s">
        <v>3</v>
      </c>
      <c r="M1393">
        <v>100</v>
      </c>
      <c r="N1393" s="1">
        <v>2778.04</v>
      </c>
      <c r="O1393" s="1">
        <v>1446.8422580909701</v>
      </c>
      <c r="P1393" s="1">
        <v>636.61059356002704</v>
      </c>
      <c r="Q1393" s="1">
        <v>0</v>
      </c>
      <c r="R1393" s="28">
        <v>4.0485521243141198E-2</v>
      </c>
      <c r="S1393" s="1">
        <v>0</v>
      </c>
      <c r="T1393" s="1">
        <v>810.23166453094302</v>
      </c>
      <c r="U1393" s="28">
        <v>4.0485521243141198E-2</v>
      </c>
      <c r="V1393" s="1">
        <v>843.03431579717596</v>
      </c>
    </row>
    <row r="1394" spans="1:22" x14ac:dyDescent="0.35">
      <c r="A1394" t="s">
        <v>1791</v>
      </c>
      <c r="B1394" t="s">
        <v>35</v>
      </c>
      <c r="C1394" s="1">
        <v>3279.98</v>
      </c>
      <c r="D1394" s="1">
        <v>1708.2596613775299</v>
      </c>
      <c r="E1394">
        <v>8007357</v>
      </c>
      <c r="F1394" t="s">
        <v>465</v>
      </c>
      <c r="G1394" s="7" t="s">
        <v>42</v>
      </c>
      <c r="H1394" t="s">
        <v>82</v>
      </c>
      <c r="I1394" t="s">
        <v>83</v>
      </c>
      <c r="J1394" t="s">
        <v>84</v>
      </c>
      <c r="K1394" t="s">
        <v>7</v>
      </c>
      <c r="L1394" t="s">
        <v>7</v>
      </c>
      <c r="M1394">
        <v>100</v>
      </c>
      <c r="N1394" s="1">
        <v>3279.98</v>
      </c>
      <c r="O1394" s="1">
        <v>1708.2596613775299</v>
      </c>
      <c r="P1394" s="1">
        <v>751.634251006113</v>
      </c>
      <c r="Q1394" s="1">
        <v>0</v>
      </c>
      <c r="R1394" s="28">
        <v>4.5000203846254097E-2</v>
      </c>
      <c r="S1394" s="1">
        <v>0</v>
      </c>
      <c r="T1394" s="1">
        <v>956.62541037141705</v>
      </c>
      <c r="U1394" s="28">
        <v>4.5000203846254097E-2</v>
      </c>
      <c r="V1394" s="1">
        <v>999.673748842637</v>
      </c>
    </row>
    <row r="1395" spans="1:22" x14ac:dyDescent="0.35">
      <c r="A1395" t="s">
        <v>1792</v>
      </c>
      <c r="B1395" t="s">
        <v>35</v>
      </c>
      <c r="C1395" s="1">
        <v>29698.61</v>
      </c>
      <c r="D1395" s="1">
        <v>15467.453296051601</v>
      </c>
      <c r="E1395">
        <v>8002714</v>
      </c>
      <c r="F1395" t="s">
        <v>496</v>
      </c>
      <c r="G1395" t="s">
        <v>68</v>
      </c>
      <c r="H1395" t="s">
        <v>143</v>
      </c>
      <c r="I1395" t="s">
        <v>144</v>
      </c>
      <c r="J1395" t="s">
        <v>84</v>
      </c>
      <c r="K1395" t="s">
        <v>7</v>
      </c>
      <c r="L1395" t="s">
        <v>7</v>
      </c>
      <c r="M1395">
        <v>30</v>
      </c>
      <c r="N1395" s="1">
        <v>8909.5830000000005</v>
      </c>
      <c r="O1395" s="1">
        <v>4640.2359888154797</v>
      </c>
      <c r="P1395" s="1">
        <v>2041.70383507881</v>
      </c>
      <c r="Q1395" s="1">
        <v>0</v>
      </c>
      <c r="R1395" s="28">
        <v>4.5000203846254097E-2</v>
      </c>
      <c r="S1395" s="1">
        <v>0</v>
      </c>
      <c r="T1395" s="1">
        <v>2598.5321537366699</v>
      </c>
      <c r="U1395" s="28">
        <v>4.5000203846254097E-2</v>
      </c>
      <c r="V1395" s="1">
        <v>2715.4666303558602</v>
      </c>
    </row>
    <row r="1396" spans="1:22" x14ac:dyDescent="0.35">
      <c r="A1396" t="s">
        <v>1792</v>
      </c>
      <c r="B1396" t="s">
        <v>35</v>
      </c>
      <c r="C1396" s="1">
        <v>29698.61</v>
      </c>
      <c r="D1396" s="1">
        <v>15467.453296051601</v>
      </c>
      <c r="E1396">
        <v>299540</v>
      </c>
      <c r="F1396" t="s">
        <v>1754</v>
      </c>
      <c r="G1396" t="s">
        <v>42</v>
      </c>
      <c r="H1396" t="s">
        <v>143</v>
      </c>
      <c r="I1396" t="s">
        <v>144</v>
      </c>
      <c r="J1396" t="s">
        <v>84</v>
      </c>
      <c r="K1396" t="s">
        <v>7</v>
      </c>
      <c r="M1396">
        <v>70</v>
      </c>
      <c r="N1396" s="1">
        <v>20789.026999999998</v>
      </c>
      <c r="O1396" s="1">
        <v>10827.2173072361</v>
      </c>
      <c r="P1396" s="1">
        <v>4763.9756151838801</v>
      </c>
      <c r="Q1396" s="1">
        <v>0</v>
      </c>
      <c r="T1396" s="1">
        <v>6063.2416920522201</v>
      </c>
      <c r="U1396" s="28">
        <v>4.5000203846254097E-2</v>
      </c>
      <c r="V1396" s="1">
        <v>6336.0888041636699</v>
      </c>
    </row>
    <row r="1397" spans="1:22" x14ac:dyDescent="0.35">
      <c r="A1397" t="s">
        <v>1793</v>
      </c>
      <c r="B1397" t="s">
        <v>35</v>
      </c>
      <c r="C1397" s="1">
        <v>2752.43</v>
      </c>
      <c r="D1397" s="1">
        <v>1433.5042103199801</v>
      </c>
      <c r="E1397">
        <v>1159554</v>
      </c>
      <c r="F1397" t="s">
        <v>840</v>
      </c>
      <c r="G1397" s="7" t="s">
        <v>42</v>
      </c>
      <c r="H1397" t="s">
        <v>85</v>
      </c>
      <c r="I1397" t="s">
        <v>86</v>
      </c>
      <c r="J1397" t="s">
        <v>78</v>
      </c>
      <c r="K1397" t="s">
        <v>18</v>
      </c>
      <c r="L1397" t="s">
        <v>13</v>
      </c>
      <c r="M1397">
        <v>100</v>
      </c>
      <c r="N1397" s="1">
        <v>2752.43</v>
      </c>
      <c r="O1397" s="1">
        <v>1433.5042103199801</v>
      </c>
      <c r="P1397" s="1">
        <v>0</v>
      </c>
      <c r="Q1397" s="1">
        <v>1433.5042103199801</v>
      </c>
      <c r="R1397" s="28">
        <v>-0.33101431016382799</v>
      </c>
      <c r="S1397" s="1">
        <v>958.99380302396901</v>
      </c>
      <c r="T1397" s="1">
        <v>0</v>
      </c>
      <c r="U1397" s="28">
        <v>0</v>
      </c>
      <c r="V1397" s="1">
        <v>0</v>
      </c>
    </row>
    <row r="1398" spans="1:22" x14ac:dyDescent="0.35">
      <c r="A1398" t="s">
        <v>1794</v>
      </c>
      <c r="B1398" t="s">
        <v>35</v>
      </c>
      <c r="C1398" s="1">
        <v>43236.73</v>
      </c>
      <c r="D1398" s="1">
        <v>22518.296376463099</v>
      </c>
      <c r="E1398">
        <v>104477</v>
      </c>
      <c r="F1398" t="s">
        <v>44</v>
      </c>
      <c r="G1398" s="7" t="s">
        <v>42</v>
      </c>
      <c r="H1398" t="s">
        <v>45</v>
      </c>
      <c r="I1398" t="s">
        <v>46</v>
      </c>
      <c r="J1398" t="s">
        <v>39</v>
      </c>
      <c r="K1398" t="s">
        <v>3</v>
      </c>
      <c r="L1398" t="s">
        <v>3</v>
      </c>
      <c r="M1398">
        <v>100</v>
      </c>
      <c r="N1398" s="1">
        <v>43236.73</v>
      </c>
      <c r="O1398" s="1">
        <v>22518.296376463099</v>
      </c>
      <c r="P1398" s="1">
        <v>9908.0504056437603</v>
      </c>
      <c r="Q1398" s="1">
        <v>0</v>
      </c>
      <c r="R1398" s="28">
        <v>4.0485521243141198E-2</v>
      </c>
      <c r="S1398" s="1">
        <v>0</v>
      </c>
      <c r="T1398" s="1">
        <v>12610.2459708193</v>
      </c>
      <c r="U1398" s="28">
        <v>4.0485521243141198E-2</v>
      </c>
      <c r="V1398" s="1">
        <v>13120.7783519522</v>
      </c>
    </row>
    <row r="1399" spans="1:22" x14ac:dyDescent="0.35">
      <c r="A1399" t="s">
        <v>1795</v>
      </c>
      <c r="B1399" t="s">
        <v>35</v>
      </c>
      <c r="C1399" s="1">
        <v>50324.160000000003</v>
      </c>
      <c r="D1399" s="1">
        <v>26209.529485151899</v>
      </c>
      <c r="E1399">
        <v>1203910</v>
      </c>
      <c r="F1399" t="s">
        <v>1337</v>
      </c>
      <c r="G1399" s="7" t="s">
        <v>42</v>
      </c>
      <c r="H1399" t="s">
        <v>49</v>
      </c>
      <c r="I1399" t="s">
        <v>50</v>
      </c>
      <c r="J1399" t="s">
        <v>39</v>
      </c>
      <c r="K1399" t="s">
        <v>3</v>
      </c>
      <c r="L1399" t="s">
        <v>3</v>
      </c>
      <c r="M1399">
        <v>100</v>
      </c>
      <c r="N1399" s="1">
        <v>50324.160000000003</v>
      </c>
      <c r="O1399" s="1">
        <v>26209.529485151899</v>
      </c>
      <c r="P1399" s="1">
        <v>11532.192973466799</v>
      </c>
      <c r="Q1399" s="1">
        <v>0</v>
      </c>
      <c r="R1399" s="28">
        <v>4.0485521243141198E-2</v>
      </c>
      <c r="S1399" s="1">
        <v>0</v>
      </c>
      <c r="T1399" s="1">
        <v>14677.3365116851</v>
      </c>
      <c r="U1399" s="28">
        <v>4.0485521243141198E-2</v>
      </c>
      <c r="V1399" s="1">
        <v>15271.5561308216</v>
      </c>
    </row>
    <row r="1400" spans="1:22" x14ac:dyDescent="0.35">
      <c r="A1400" t="s">
        <v>1796</v>
      </c>
      <c r="B1400" t="s">
        <v>35</v>
      </c>
      <c r="C1400" s="1">
        <v>1124.1500000000001</v>
      </c>
      <c r="D1400" s="1">
        <v>585.47311213408204</v>
      </c>
      <c r="E1400">
        <v>8010043</v>
      </c>
      <c r="F1400" t="s">
        <v>864</v>
      </c>
      <c r="G1400" t="s">
        <v>42</v>
      </c>
      <c r="H1400" t="s">
        <v>146</v>
      </c>
      <c r="I1400" t="s">
        <v>147</v>
      </c>
      <c r="J1400" t="s">
        <v>39</v>
      </c>
      <c r="K1400" t="s">
        <v>3</v>
      </c>
      <c r="L1400" t="s">
        <v>3</v>
      </c>
      <c r="M1400">
        <v>100</v>
      </c>
      <c r="N1400" s="1">
        <v>1124.1500000000001</v>
      </c>
      <c r="O1400" s="1">
        <v>585.47311213408204</v>
      </c>
      <c r="P1400" s="1">
        <v>257.60816933899599</v>
      </c>
      <c r="Q1400" s="1">
        <v>0</v>
      </c>
      <c r="R1400" s="28">
        <v>4.0485521243141198E-2</v>
      </c>
      <c r="S1400" s="1">
        <v>0</v>
      </c>
      <c r="T1400" s="1">
        <v>327.86494279508599</v>
      </c>
      <c r="U1400" s="28">
        <v>4.0485521243141198E-2</v>
      </c>
      <c r="V1400" s="1">
        <v>341.13872590149799</v>
      </c>
    </row>
    <row r="1401" spans="1:22" x14ac:dyDescent="0.35">
      <c r="A1401" t="s">
        <v>1797</v>
      </c>
      <c r="B1401" t="s">
        <v>35</v>
      </c>
      <c r="C1401" s="1">
        <v>182.75</v>
      </c>
      <c r="D1401" s="1">
        <v>95.178767284173304</v>
      </c>
      <c r="E1401">
        <v>8014196</v>
      </c>
      <c r="F1401" t="s">
        <v>1798</v>
      </c>
      <c r="G1401" s="7" t="s">
        <v>42</v>
      </c>
      <c r="H1401" t="s">
        <v>1799</v>
      </c>
      <c r="I1401" t="s">
        <v>1384</v>
      </c>
      <c r="J1401" t="s">
        <v>827</v>
      </c>
      <c r="K1401" t="s">
        <v>15</v>
      </c>
      <c r="M1401">
        <v>100</v>
      </c>
      <c r="N1401" s="1">
        <v>182.75</v>
      </c>
      <c r="O1401" s="1">
        <v>95.178767284173404</v>
      </c>
      <c r="P1401" s="1">
        <v>41.878657605036302</v>
      </c>
      <c r="Q1401" s="1">
        <v>0</v>
      </c>
      <c r="T1401" s="1">
        <v>53.300109679137101</v>
      </c>
      <c r="U1401" s="28">
        <v>8.1596227039872002E-2</v>
      </c>
      <c r="V1401" s="1">
        <v>57.649197529765999</v>
      </c>
    </row>
    <row r="1402" spans="1:22" x14ac:dyDescent="0.35">
      <c r="A1402" t="s">
        <v>1800</v>
      </c>
      <c r="B1402" t="s">
        <v>35</v>
      </c>
      <c r="C1402" s="1">
        <v>62520.03</v>
      </c>
      <c r="D1402" s="1">
        <v>32561.309909545998</v>
      </c>
      <c r="E1402">
        <v>86974</v>
      </c>
      <c r="F1402" t="s">
        <v>61</v>
      </c>
      <c r="G1402" s="7" t="s">
        <v>42</v>
      </c>
      <c r="H1402" t="s">
        <v>52</v>
      </c>
      <c r="I1402" t="s">
        <v>53</v>
      </c>
      <c r="J1402" t="s">
        <v>54</v>
      </c>
      <c r="K1402" t="s">
        <v>8</v>
      </c>
      <c r="L1402" t="s">
        <v>8</v>
      </c>
      <c r="M1402">
        <v>100</v>
      </c>
      <c r="N1402" s="1">
        <v>62520.03</v>
      </c>
      <c r="O1402" s="1">
        <v>32561.309909545998</v>
      </c>
      <c r="P1402" s="1">
        <v>14326.9763602002</v>
      </c>
      <c r="Q1402" s="1">
        <v>0</v>
      </c>
      <c r="R1402" s="28">
        <v>8.1596227039873598E-2</v>
      </c>
      <c r="S1402" s="1">
        <v>0</v>
      </c>
      <c r="T1402" s="1">
        <v>18234.3335493458</v>
      </c>
      <c r="U1402" s="28">
        <v>8.1596227039873598E-2</v>
      </c>
      <c r="V1402" s="1">
        <v>19722.186369559</v>
      </c>
    </row>
    <row r="1403" spans="1:22" x14ac:dyDescent="0.35">
      <c r="A1403" t="s">
        <v>1801</v>
      </c>
      <c r="B1403" t="s">
        <v>35</v>
      </c>
      <c r="C1403" s="1">
        <v>1311.96</v>
      </c>
      <c r="D1403" s="1">
        <v>683.28719850147195</v>
      </c>
      <c r="E1403">
        <v>8008966</v>
      </c>
      <c r="F1403" t="s">
        <v>436</v>
      </c>
      <c r="G1403" t="s">
        <v>42</v>
      </c>
      <c r="H1403" t="s">
        <v>45</v>
      </c>
      <c r="I1403" t="s">
        <v>46</v>
      </c>
      <c r="J1403" t="s">
        <v>39</v>
      </c>
      <c r="K1403" t="s">
        <v>3</v>
      </c>
      <c r="L1403" t="s">
        <v>3</v>
      </c>
      <c r="M1403">
        <v>100</v>
      </c>
      <c r="N1403" s="1">
        <v>1311.96</v>
      </c>
      <c r="O1403" s="1">
        <v>683.28719850147195</v>
      </c>
      <c r="P1403" s="1">
        <v>300.646367340648</v>
      </c>
      <c r="Q1403" s="1">
        <v>0</v>
      </c>
      <c r="R1403" s="28">
        <v>4.0485521243141198E-2</v>
      </c>
      <c r="S1403" s="1">
        <v>0</v>
      </c>
      <c r="T1403" s="1">
        <v>382.64083116082401</v>
      </c>
      <c r="U1403" s="28">
        <v>4.0485521243141198E-2</v>
      </c>
      <c r="V1403" s="1">
        <v>398.13224465927902</v>
      </c>
    </row>
    <row r="1404" spans="1:22" x14ac:dyDescent="0.35">
      <c r="A1404" t="s">
        <v>1802</v>
      </c>
      <c r="B1404" t="s">
        <v>35</v>
      </c>
      <c r="C1404" s="1">
        <v>9617.67</v>
      </c>
      <c r="D1404" s="1">
        <v>5009.0176456688096</v>
      </c>
      <c r="E1404">
        <v>8013719</v>
      </c>
      <c r="F1404" t="s">
        <v>1803</v>
      </c>
      <c r="G1404" s="7" t="s">
        <v>42</v>
      </c>
      <c r="H1404" t="s">
        <v>118</v>
      </c>
      <c r="I1404" t="s">
        <v>119</v>
      </c>
      <c r="J1404" t="s">
        <v>39</v>
      </c>
      <c r="K1404" t="s">
        <v>3</v>
      </c>
      <c r="M1404">
        <v>100</v>
      </c>
      <c r="N1404" s="1">
        <v>9617.67</v>
      </c>
      <c r="O1404" s="1">
        <v>5009.0176456688096</v>
      </c>
      <c r="P1404" s="1">
        <v>2203.96776409428</v>
      </c>
      <c r="Q1404" s="1">
        <v>0</v>
      </c>
      <c r="T1404" s="1">
        <v>2805.04988157453</v>
      </c>
      <c r="U1404" s="28">
        <v>4.0485521243141198E-2</v>
      </c>
      <c r="V1404" s="1">
        <v>2918.61378814309</v>
      </c>
    </row>
    <row r="1405" spans="1:22" x14ac:dyDescent="0.35">
      <c r="A1405" t="s">
        <v>1804</v>
      </c>
      <c r="B1405" t="s">
        <v>35</v>
      </c>
      <c r="C1405" s="1">
        <v>7945.51</v>
      </c>
      <c r="D1405" s="1">
        <v>4138.1332270537496</v>
      </c>
      <c r="E1405">
        <v>8001791</v>
      </c>
      <c r="F1405" t="s">
        <v>547</v>
      </c>
      <c r="G1405" t="s">
        <v>42</v>
      </c>
      <c r="H1405" t="s">
        <v>45</v>
      </c>
      <c r="I1405" t="s">
        <v>46</v>
      </c>
      <c r="J1405" t="s">
        <v>39</v>
      </c>
      <c r="K1405" t="s">
        <v>3</v>
      </c>
      <c r="L1405" t="s">
        <v>3</v>
      </c>
      <c r="M1405">
        <v>50</v>
      </c>
      <c r="N1405" s="1">
        <v>3972.7550000000001</v>
      </c>
      <c r="O1405" s="1">
        <v>2069.0666135268698</v>
      </c>
      <c r="P1405" s="1">
        <v>910.38930995182295</v>
      </c>
      <c r="Q1405" s="1">
        <v>0</v>
      </c>
      <c r="R1405" s="28">
        <v>4.0485521243141198E-2</v>
      </c>
      <c r="S1405" s="1">
        <v>0</v>
      </c>
      <c r="T1405" s="1">
        <v>1158.67730357505</v>
      </c>
      <c r="U1405" s="28">
        <v>4.0485521243141198E-2</v>
      </c>
      <c r="V1405" s="1">
        <v>1205.5869581628799</v>
      </c>
    </row>
    <row r="1406" spans="1:22" x14ac:dyDescent="0.35">
      <c r="A1406" t="s">
        <v>1804</v>
      </c>
      <c r="B1406" t="s">
        <v>35</v>
      </c>
      <c r="C1406" s="1">
        <v>7945.51</v>
      </c>
      <c r="D1406" s="1">
        <v>4138.1332270537496</v>
      </c>
      <c r="E1406">
        <v>189442</v>
      </c>
      <c r="F1406" t="s">
        <v>1805</v>
      </c>
      <c r="G1406" s="7" t="s">
        <v>68</v>
      </c>
      <c r="H1406" t="s">
        <v>1487</v>
      </c>
      <c r="I1406" t="s">
        <v>1379</v>
      </c>
      <c r="J1406" t="s">
        <v>71</v>
      </c>
      <c r="K1406" t="s">
        <v>13</v>
      </c>
      <c r="L1406" t="s">
        <v>13</v>
      </c>
      <c r="M1406">
        <v>50</v>
      </c>
      <c r="N1406" s="1">
        <v>3972.7550000000001</v>
      </c>
      <c r="O1406" s="1">
        <v>2069.0666135268698</v>
      </c>
      <c r="P1406" s="1">
        <v>910.38930995182295</v>
      </c>
      <c r="Q1406" s="1">
        <v>0</v>
      </c>
      <c r="R1406" s="28">
        <v>-0.33101431016382799</v>
      </c>
      <c r="S1406" s="1">
        <v>0</v>
      </c>
      <c r="T1406" s="1">
        <v>1158.67730357505</v>
      </c>
      <c r="U1406" s="28">
        <v>-0.33101431016382799</v>
      </c>
      <c r="V1406" s="1">
        <v>775.13853522966895</v>
      </c>
    </row>
    <row r="1407" spans="1:22" x14ac:dyDescent="0.35">
      <c r="A1407" t="s">
        <v>1806</v>
      </c>
      <c r="B1407" t="s">
        <v>35</v>
      </c>
      <c r="C1407" s="1">
        <v>2893.58</v>
      </c>
      <c r="D1407" s="1">
        <v>1507.01711320459</v>
      </c>
      <c r="E1407">
        <v>8006219</v>
      </c>
      <c r="F1407" t="s">
        <v>746</v>
      </c>
      <c r="G1407" s="7" t="s">
        <v>42</v>
      </c>
      <c r="H1407" t="s">
        <v>126</v>
      </c>
      <c r="I1407" t="s">
        <v>127</v>
      </c>
      <c r="J1407" t="s">
        <v>109</v>
      </c>
      <c r="K1407" t="s">
        <v>9</v>
      </c>
      <c r="L1407" t="s">
        <v>9</v>
      </c>
      <c r="M1407">
        <v>100</v>
      </c>
      <c r="N1407" s="1">
        <v>2893.58</v>
      </c>
      <c r="O1407" s="1">
        <v>1507.01711320459</v>
      </c>
      <c r="P1407" s="1">
        <v>663.08752981001999</v>
      </c>
      <c r="Q1407" s="1">
        <v>0</v>
      </c>
      <c r="R1407" s="28">
        <v>8.1596227039872807E-2</v>
      </c>
      <c r="S1407" s="1">
        <v>0</v>
      </c>
      <c r="T1407" s="1">
        <v>843.92958339457005</v>
      </c>
      <c r="U1407" s="28">
        <v>8.1596227039872807E-2</v>
      </c>
      <c r="V1407" s="1">
        <v>912.791053286899</v>
      </c>
    </row>
    <row r="1408" spans="1:22" x14ac:dyDescent="0.35">
      <c r="A1408" t="s">
        <v>1807</v>
      </c>
      <c r="B1408" t="s">
        <v>141</v>
      </c>
      <c r="C1408" s="1">
        <v>85423.93</v>
      </c>
      <c r="D1408" s="1">
        <v>44489.982785058899</v>
      </c>
      <c r="E1408">
        <v>8007923</v>
      </c>
      <c r="F1408" t="s">
        <v>1422</v>
      </c>
      <c r="G1408" s="7" t="s">
        <v>42</v>
      </c>
      <c r="H1408" t="s">
        <v>338</v>
      </c>
      <c r="I1408" t="s">
        <v>339</v>
      </c>
      <c r="J1408" t="s">
        <v>340</v>
      </c>
      <c r="K1408" t="s">
        <v>14</v>
      </c>
      <c r="L1408" t="s">
        <v>14</v>
      </c>
      <c r="M1408">
        <v>100</v>
      </c>
      <c r="N1408" s="1">
        <v>85423.93</v>
      </c>
      <c r="O1408" s="1">
        <v>44489.982785058899</v>
      </c>
      <c r="P1408" s="1">
        <v>19575.592425425901</v>
      </c>
      <c r="Q1408" s="1">
        <v>0</v>
      </c>
      <c r="R1408" s="28">
        <v>8.1596227039874195E-2</v>
      </c>
      <c r="S1408" s="1">
        <v>0</v>
      </c>
      <c r="T1408" s="1">
        <v>24914.390359632998</v>
      </c>
      <c r="U1408" s="28">
        <v>8.1596227039874195E-2</v>
      </c>
      <c r="V1408" s="1">
        <v>26947.310611977598</v>
      </c>
    </row>
    <row r="1409" spans="1:22" x14ac:dyDescent="0.35">
      <c r="A1409" t="s">
        <v>1808</v>
      </c>
      <c r="B1409" t="s">
        <v>35</v>
      </c>
      <c r="C1409" s="1">
        <v>21167.34</v>
      </c>
      <c r="D1409" s="1">
        <v>11024.2480322023</v>
      </c>
      <c r="E1409">
        <v>1396608</v>
      </c>
      <c r="F1409" t="s">
        <v>345</v>
      </c>
      <c r="G1409" s="7" t="s">
        <v>42</v>
      </c>
      <c r="H1409" t="s">
        <v>286</v>
      </c>
      <c r="I1409" t="s">
        <v>287</v>
      </c>
      <c r="J1409" t="s">
        <v>288</v>
      </c>
      <c r="K1409" t="s">
        <v>17</v>
      </c>
      <c r="L1409" t="s">
        <v>3</v>
      </c>
      <c r="M1409">
        <v>100</v>
      </c>
      <c r="N1409" s="1">
        <v>21167.34</v>
      </c>
      <c r="O1409" s="1">
        <v>11024.2480322023</v>
      </c>
      <c r="P1409" s="1">
        <v>4850.6691341690102</v>
      </c>
      <c r="Q1409" s="1">
        <v>0</v>
      </c>
      <c r="R1409" s="28">
        <v>4.0485521243141198E-2</v>
      </c>
      <c r="S1409" s="1">
        <v>0</v>
      </c>
      <c r="T1409" s="1">
        <v>6173.57889803329</v>
      </c>
      <c r="U1409" s="28">
        <v>8.1596227039873695E-2</v>
      </c>
      <c r="V1409" s="1">
        <v>6677.3196434457896</v>
      </c>
    </row>
    <row r="1410" spans="1:22" x14ac:dyDescent="0.35">
      <c r="A1410" t="s">
        <v>1809</v>
      </c>
      <c r="B1410" t="s">
        <v>223</v>
      </c>
      <c r="C1410" s="1">
        <v>7026.13</v>
      </c>
      <c r="D1410" s="1">
        <v>3659.3072075422601</v>
      </c>
      <c r="E1410">
        <v>81831</v>
      </c>
      <c r="F1410" t="s">
        <v>275</v>
      </c>
      <c r="G1410" t="s">
        <v>42</v>
      </c>
      <c r="H1410" t="s">
        <v>180</v>
      </c>
      <c r="I1410" t="s">
        <v>10</v>
      </c>
      <c r="J1410" t="s">
        <v>180</v>
      </c>
      <c r="K1410" t="s">
        <v>10</v>
      </c>
      <c r="L1410" t="s">
        <v>10</v>
      </c>
      <c r="M1410">
        <v>100</v>
      </c>
      <c r="N1410" s="1">
        <v>7026.13</v>
      </c>
      <c r="O1410" s="1">
        <v>3659.3072075422601</v>
      </c>
      <c r="P1410" s="1">
        <v>1610.09517131859</v>
      </c>
      <c r="Q1410" s="1">
        <v>0</v>
      </c>
      <c r="R1410" s="28">
        <v>8.1426092723477894E-2</v>
      </c>
      <c r="S1410" s="1">
        <v>0</v>
      </c>
      <c r="T1410" s="1">
        <v>2049.2120362236701</v>
      </c>
      <c r="U1410" s="28">
        <v>8.1426092723477894E-2</v>
      </c>
      <c r="V1410" s="1">
        <v>2216.0713654952801</v>
      </c>
    </row>
    <row r="1411" spans="1:22" x14ac:dyDescent="0.35">
      <c r="A1411" t="s">
        <v>1810</v>
      </c>
      <c r="B1411" t="s">
        <v>141</v>
      </c>
      <c r="C1411" s="1">
        <v>22252.6</v>
      </c>
      <c r="D1411" s="1">
        <v>11589.466686007099</v>
      </c>
      <c r="E1411">
        <v>81025</v>
      </c>
      <c r="F1411" t="s">
        <v>645</v>
      </c>
      <c r="G1411" t="s">
        <v>42</v>
      </c>
      <c r="H1411" t="s">
        <v>646</v>
      </c>
      <c r="I1411" t="s">
        <v>647</v>
      </c>
      <c r="J1411" t="s">
        <v>71</v>
      </c>
      <c r="K1411" t="s">
        <v>13</v>
      </c>
      <c r="L1411" t="s">
        <v>13</v>
      </c>
      <c r="M1411">
        <v>100</v>
      </c>
      <c r="N1411" s="1">
        <v>22252.6</v>
      </c>
      <c r="O1411" s="1">
        <v>11589.466686007099</v>
      </c>
      <c r="P1411" s="1">
        <v>5099.3653418431204</v>
      </c>
      <c r="Q1411" s="1">
        <v>0</v>
      </c>
      <c r="R1411" s="28">
        <v>-0.33101431016382799</v>
      </c>
      <c r="S1411" s="1">
        <v>0</v>
      </c>
      <c r="T1411" s="1">
        <v>6490.1013441639798</v>
      </c>
      <c r="U1411" s="28">
        <v>-0.33101431016382799</v>
      </c>
      <c r="V1411" s="1">
        <v>4341.78492483221</v>
      </c>
    </row>
    <row r="1412" spans="1:22" x14ac:dyDescent="0.35">
      <c r="A1412" t="s">
        <v>1810</v>
      </c>
      <c r="B1412" t="s">
        <v>141</v>
      </c>
      <c r="C1412" s="1">
        <v>22252.6</v>
      </c>
      <c r="D1412" s="1">
        <v>11589.466686007099</v>
      </c>
      <c r="E1412">
        <v>81025</v>
      </c>
      <c r="F1412" t="s">
        <v>645</v>
      </c>
      <c r="G1412" s="7" t="s">
        <v>68</v>
      </c>
      <c r="H1412" t="s">
        <v>1239</v>
      </c>
      <c r="I1412" t="s">
        <v>1240</v>
      </c>
      <c r="J1412" t="s">
        <v>71</v>
      </c>
      <c r="K1412" t="s">
        <v>13</v>
      </c>
      <c r="L1412" t="s">
        <v>13</v>
      </c>
      <c r="M1412">
        <v>0</v>
      </c>
      <c r="N1412" s="1">
        <v>0</v>
      </c>
      <c r="O1412" s="1">
        <v>0</v>
      </c>
      <c r="P1412" s="1">
        <v>0</v>
      </c>
      <c r="Q1412" s="1">
        <v>0</v>
      </c>
      <c r="R1412" s="28">
        <v>-0.33101431016382799</v>
      </c>
      <c r="S1412" s="1">
        <v>0</v>
      </c>
      <c r="T1412" s="1">
        <v>0</v>
      </c>
      <c r="U1412" s="28">
        <v>-0.33101431016382799</v>
      </c>
      <c r="V1412" s="1">
        <v>0</v>
      </c>
    </row>
    <row r="1413" spans="1:22" x14ac:dyDescent="0.35">
      <c r="A1413" t="s">
        <v>1811</v>
      </c>
      <c r="B1413" t="s">
        <v>35</v>
      </c>
      <c r="C1413" s="1">
        <v>3395.16</v>
      </c>
      <c r="D1413" s="1">
        <v>1768.24702343384</v>
      </c>
      <c r="E1413">
        <v>8007788</v>
      </c>
      <c r="F1413" t="s">
        <v>611</v>
      </c>
      <c r="G1413" s="7" t="s">
        <v>42</v>
      </c>
      <c r="H1413" t="s">
        <v>37</v>
      </c>
      <c r="I1413" t="s">
        <v>38</v>
      </c>
      <c r="J1413" t="s">
        <v>39</v>
      </c>
      <c r="K1413" t="s">
        <v>3</v>
      </c>
      <c r="L1413" t="s">
        <v>3</v>
      </c>
      <c r="M1413">
        <v>100</v>
      </c>
      <c r="N1413" s="1">
        <v>3395.16</v>
      </c>
      <c r="O1413" s="1">
        <v>1768.24702343384</v>
      </c>
      <c r="P1413" s="1">
        <v>778.02869031089006</v>
      </c>
      <c r="Q1413" s="1">
        <v>0</v>
      </c>
      <c r="R1413" s="28">
        <v>4.0485521243141198E-2</v>
      </c>
      <c r="S1413" s="1">
        <v>0</v>
      </c>
      <c r="T1413" s="1">
        <v>990.21833312294996</v>
      </c>
      <c r="U1413" s="28">
        <v>4.0485521243141198E-2</v>
      </c>
      <c r="V1413" s="1">
        <v>1030.30783848395</v>
      </c>
    </row>
    <row r="1414" spans="1:22" x14ac:dyDescent="0.35">
      <c r="A1414" t="s">
        <v>1812</v>
      </c>
      <c r="B1414" t="s">
        <v>141</v>
      </c>
      <c r="C1414" s="1">
        <v>2303.34</v>
      </c>
      <c r="D1414" s="1">
        <v>1199.61182947375</v>
      </c>
      <c r="E1414">
        <v>8007923</v>
      </c>
      <c r="F1414" t="s">
        <v>1422</v>
      </c>
      <c r="G1414" s="7" t="s">
        <v>42</v>
      </c>
      <c r="H1414" t="s">
        <v>338</v>
      </c>
      <c r="I1414" t="s">
        <v>339</v>
      </c>
      <c r="J1414" t="s">
        <v>340</v>
      </c>
      <c r="K1414" t="s">
        <v>14</v>
      </c>
      <c r="L1414" t="s">
        <v>14</v>
      </c>
      <c r="M1414">
        <v>100</v>
      </c>
      <c r="N1414" s="1">
        <v>2303.34</v>
      </c>
      <c r="O1414" s="1">
        <v>1199.61182947375</v>
      </c>
      <c r="P1414" s="1">
        <v>527.82920496844997</v>
      </c>
      <c r="Q1414" s="1">
        <v>0</v>
      </c>
      <c r="R1414" s="28">
        <v>8.1596227039874195E-2</v>
      </c>
      <c r="S1414" s="1">
        <v>0</v>
      </c>
      <c r="T1414" s="1">
        <v>671.78262450529996</v>
      </c>
      <c r="U1414" s="28">
        <v>8.1596227039874195E-2</v>
      </c>
      <c r="V1414" s="1">
        <v>726.59755205587703</v>
      </c>
    </row>
    <row r="1415" spans="1:22" x14ac:dyDescent="0.35">
      <c r="A1415" t="s">
        <v>1813</v>
      </c>
      <c r="B1415" t="s">
        <v>35</v>
      </c>
      <c r="C1415" s="1">
        <v>1620.22</v>
      </c>
      <c r="D1415" s="1">
        <v>843.83333695848603</v>
      </c>
      <c r="E1415">
        <v>1396608</v>
      </c>
      <c r="F1415" t="s">
        <v>345</v>
      </c>
      <c r="G1415" s="7" t="s">
        <v>42</v>
      </c>
      <c r="H1415" t="s">
        <v>286</v>
      </c>
      <c r="I1415" t="s">
        <v>287</v>
      </c>
      <c r="J1415" t="s">
        <v>288</v>
      </c>
      <c r="K1415" t="s">
        <v>17</v>
      </c>
      <c r="L1415" t="s">
        <v>3</v>
      </c>
      <c r="M1415">
        <v>100</v>
      </c>
      <c r="N1415" s="1">
        <v>1620.22</v>
      </c>
      <c r="O1415" s="1">
        <v>843.83333695848603</v>
      </c>
      <c r="P1415" s="1">
        <v>371.28666826173401</v>
      </c>
      <c r="Q1415" s="1">
        <v>0</v>
      </c>
      <c r="R1415" s="28">
        <v>4.0485521243141198E-2</v>
      </c>
      <c r="S1415" s="1">
        <v>0</v>
      </c>
      <c r="T1415" s="1">
        <v>472.54666869675202</v>
      </c>
      <c r="U1415" s="28">
        <v>8.1596227039873695E-2</v>
      </c>
      <c r="V1415" s="1">
        <v>511.10469396266802</v>
      </c>
    </row>
    <row r="1416" spans="1:22" x14ac:dyDescent="0.35">
      <c r="A1416" t="s">
        <v>1814</v>
      </c>
      <c r="B1416" t="s">
        <v>35</v>
      </c>
      <c r="C1416" s="1">
        <v>136.77000000000001</v>
      </c>
      <c r="D1416" s="1">
        <v>71.231737354070503</v>
      </c>
      <c r="E1416">
        <v>1392404</v>
      </c>
      <c r="F1416" t="s">
        <v>350</v>
      </c>
      <c r="G1416" s="7" t="s">
        <v>68</v>
      </c>
      <c r="H1416" t="s">
        <v>312</v>
      </c>
      <c r="I1416" t="s">
        <v>313</v>
      </c>
      <c r="J1416" t="s">
        <v>84</v>
      </c>
      <c r="K1416" t="s">
        <v>7</v>
      </c>
      <c r="L1416" t="s">
        <v>7</v>
      </c>
      <c r="M1416">
        <v>50</v>
      </c>
      <c r="N1416" s="1">
        <v>68.385000000000005</v>
      </c>
      <c r="O1416" s="1">
        <v>35.615868677035301</v>
      </c>
      <c r="P1416" s="1">
        <v>15.670982217895499</v>
      </c>
      <c r="Q1416" s="1">
        <v>0</v>
      </c>
      <c r="R1416" s="28">
        <v>4.5000203846254097E-2</v>
      </c>
      <c r="S1416" s="1">
        <v>0</v>
      </c>
      <c r="T1416" s="1">
        <v>19.944886459139699</v>
      </c>
      <c r="U1416" s="28">
        <v>4.5000203846254097E-2</v>
      </c>
      <c r="V1416" s="1">
        <v>20.8424104154914</v>
      </c>
    </row>
    <row r="1417" spans="1:22" x14ac:dyDescent="0.35">
      <c r="A1417" t="s">
        <v>1814</v>
      </c>
      <c r="B1417" t="s">
        <v>35</v>
      </c>
      <c r="C1417" s="1">
        <v>136.77000000000001</v>
      </c>
      <c r="D1417" s="1">
        <v>71.231737354070503</v>
      </c>
      <c r="E1417">
        <v>1392404</v>
      </c>
      <c r="F1417" t="s">
        <v>350</v>
      </c>
      <c r="G1417" s="7" t="s">
        <v>42</v>
      </c>
      <c r="H1417" t="s">
        <v>143</v>
      </c>
      <c r="I1417" t="s">
        <v>144</v>
      </c>
      <c r="J1417" t="s">
        <v>84</v>
      </c>
      <c r="K1417" t="s">
        <v>7</v>
      </c>
      <c r="L1417" t="s">
        <v>7</v>
      </c>
      <c r="M1417">
        <v>50</v>
      </c>
      <c r="N1417" s="1">
        <v>68.385000000000005</v>
      </c>
      <c r="O1417" s="1">
        <v>35.615868677035301</v>
      </c>
      <c r="P1417" s="1">
        <v>15.670982217895499</v>
      </c>
      <c r="Q1417" s="1">
        <v>0</v>
      </c>
      <c r="R1417" s="28">
        <v>4.5000203846254097E-2</v>
      </c>
      <c r="S1417" s="1">
        <v>0</v>
      </c>
      <c r="T1417" s="1">
        <v>19.944886459139699</v>
      </c>
      <c r="U1417" s="28">
        <v>4.5000203846254097E-2</v>
      </c>
      <c r="V1417" s="1">
        <v>20.8424104154914</v>
      </c>
    </row>
    <row r="1418" spans="1:22" x14ac:dyDescent="0.35">
      <c r="A1418" t="s">
        <v>1815</v>
      </c>
      <c r="B1418" t="s">
        <v>35</v>
      </c>
      <c r="C1418" s="1">
        <v>3667.76</v>
      </c>
      <c r="D1418" s="1">
        <v>1910.2209329368</v>
      </c>
      <c r="E1418">
        <v>8001792</v>
      </c>
      <c r="F1418" t="s">
        <v>342</v>
      </c>
      <c r="G1418" t="s">
        <v>42</v>
      </c>
      <c r="H1418" t="s">
        <v>45</v>
      </c>
      <c r="I1418" t="s">
        <v>46</v>
      </c>
      <c r="J1418" t="s">
        <v>39</v>
      </c>
      <c r="K1418" t="s">
        <v>3</v>
      </c>
      <c r="L1418" t="s">
        <v>3</v>
      </c>
      <c r="M1418">
        <v>75</v>
      </c>
      <c r="N1418" s="1">
        <v>2750.82</v>
      </c>
      <c r="O1418" s="1">
        <v>1432.6656997026</v>
      </c>
      <c r="P1418" s="1">
        <v>630.372907869144</v>
      </c>
      <c r="Q1418" s="1">
        <v>0</v>
      </c>
      <c r="R1418" s="28">
        <v>4.0485521243141198E-2</v>
      </c>
      <c r="S1418" s="1">
        <v>0</v>
      </c>
      <c r="T1418" s="1">
        <v>802.29279183345602</v>
      </c>
      <c r="U1418" s="28">
        <v>4.0485521243141198E-2</v>
      </c>
      <c r="V1418" s="1">
        <v>834.77403370044897</v>
      </c>
    </row>
    <row r="1419" spans="1:22" x14ac:dyDescent="0.35">
      <c r="A1419" t="s">
        <v>1815</v>
      </c>
      <c r="B1419" t="s">
        <v>35</v>
      </c>
      <c r="C1419" s="1">
        <v>3667.76</v>
      </c>
      <c r="D1419" s="1">
        <v>1910.2209329368</v>
      </c>
      <c r="E1419">
        <v>503306</v>
      </c>
      <c r="F1419" t="s">
        <v>343</v>
      </c>
      <c r="G1419" s="7" t="s">
        <v>68</v>
      </c>
      <c r="H1419" t="s">
        <v>188</v>
      </c>
      <c r="I1419" t="s">
        <v>189</v>
      </c>
      <c r="J1419" t="s">
        <v>155</v>
      </c>
      <c r="K1419" t="s">
        <v>11</v>
      </c>
      <c r="L1419" t="s">
        <v>11</v>
      </c>
      <c r="M1419">
        <v>25</v>
      </c>
      <c r="N1419" s="1">
        <v>916.94</v>
      </c>
      <c r="O1419" s="1">
        <v>477.55523323419999</v>
      </c>
      <c r="P1419" s="1">
        <v>210.12430262304801</v>
      </c>
      <c r="Q1419" s="1">
        <v>0</v>
      </c>
      <c r="R1419" s="28">
        <v>8.1596227039868005E-2</v>
      </c>
      <c r="S1419" s="1">
        <v>0</v>
      </c>
      <c r="T1419" s="1">
        <v>267.43093061115201</v>
      </c>
      <c r="U1419" s="28">
        <v>8.1596227039868005E-2</v>
      </c>
      <c r="V1419" s="1">
        <v>289.252285542783</v>
      </c>
    </row>
    <row r="1420" spans="1:22" x14ac:dyDescent="0.35">
      <c r="A1420" t="s">
        <v>1816</v>
      </c>
      <c r="B1420" t="s">
        <v>35</v>
      </c>
      <c r="C1420" s="1">
        <v>640.69000000000005</v>
      </c>
      <c r="D1420" s="1">
        <v>333.68035245579802</v>
      </c>
      <c r="E1420">
        <v>1219509</v>
      </c>
      <c r="F1420" t="s">
        <v>363</v>
      </c>
      <c r="G1420" s="7" t="s">
        <v>42</v>
      </c>
      <c r="H1420" t="s">
        <v>95</v>
      </c>
      <c r="I1420" t="s">
        <v>96</v>
      </c>
      <c r="J1420" t="s">
        <v>84</v>
      </c>
      <c r="K1420" t="s">
        <v>7</v>
      </c>
      <c r="L1420" t="s">
        <v>7</v>
      </c>
      <c r="M1420">
        <v>100</v>
      </c>
      <c r="N1420" s="1">
        <v>640.69000000000005</v>
      </c>
      <c r="O1420" s="1">
        <v>333.68035245579802</v>
      </c>
      <c r="P1420" s="1">
        <v>146.81935508055099</v>
      </c>
      <c r="Q1420" s="1">
        <v>0</v>
      </c>
      <c r="R1420" s="28">
        <v>4.5000203846254097E-2</v>
      </c>
      <c r="S1420" s="1">
        <v>0</v>
      </c>
      <c r="T1420" s="1">
        <v>186.860997375247</v>
      </c>
      <c r="U1420" s="28">
        <v>4.5000203846254097E-2</v>
      </c>
      <c r="V1420" s="1">
        <v>195.26978034804699</v>
      </c>
    </row>
    <row r="1421" spans="1:22" x14ac:dyDescent="0.35">
      <c r="A1421" t="s">
        <v>1817</v>
      </c>
      <c r="B1421" t="s">
        <v>35</v>
      </c>
      <c r="C1421" s="1">
        <v>1341.69</v>
      </c>
      <c r="D1421" s="1">
        <v>698.77100015049302</v>
      </c>
      <c r="E1421">
        <v>1219509</v>
      </c>
      <c r="F1421" t="s">
        <v>363</v>
      </c>
      <c r="G1421" t="s">
        <v>42</v>
      </c>
      <c r="H1421" t="s">
        <v>95</v>
      </c>
      <c r="I1421" t="s">
        <v>96</v>
      </c>
      <c r="J1421" t="s">
        <v>84</v>
      </c>
      <c r="K1421" t="s">
        <v>7</v>
      </c>
      <c r="L1421" t="s">
        <v>7</v>
      </c>
      <c r="M1421">
        <v>100</v>
      </c>
      <c r="N1421" s="1">
        <v>1341.69</v>
      </c>
      <c r="O1421" s="1">
        <v>698.77100015049302</v>
      </c>
      <c r="P1421" s="1">
        <v>307.45924006621698</v>
      </c>
      <c r="Q1421" s="1">
        <v>0</v>
      </c>
      <c r="R1421" s="28">
        <v>4.5000203846254097E-2</v>
      </c>
      <c r="S1421" s="1">
        <v>0</v>
      </c>
      <c r="T1421" s="1">
        <v>391.31176008427599</v>
      </c>
      <c r="U1421" s="28">
        <v>4.5000203846254097E-2</v>
      </c>
      <c r="V1421" s="1">
        <v>408.92086905550502</v>
      </c>
    </row>
    <row r="1422" spans="1:22" x14ac:dyDescent="0.35">
      <c r="A1422" t="s">
        <v>1818</v>
      </c>
      <c r="B1422" t="s">
        <v>35</v>
      </c>
      <c r="C1422" s="1">
        <v>7012.93</v>
      </c>
      <c r="D1422" s="1">
        <v>3652.4324621077899</v>
      </c>
      <c r="E1422">
        <v>8010378</v>
      </c>
      <c r="F1422" t="s">
        <v>979</v>
      </c>
      <c r="G1422" s="7" t="s">
        <v>42</v>
      </c>
      <c r="H1422" t="s">
        <v>153</v>
      </c>
      <c r="I1422" t="s">
        <v>154</v>
      </c>
      <c r="J1422" t="s">
        <v>155</v>
      </c>
      <c r="K1422" t="s">
        <v>11</v>
      </c>
      <c r="L1422" t="s">
        <v>11</v>
      </c>
      <c r="M1422">
        <v>100</v>
      </c>
      <c r="N1422" s="1">
        <v>7012.93</v>
      </c>
      <c r="O1422" s="1">
        <v>3652.4324621077899</v>
      </c>
      <c r="P1422" s="1">
        <v>1607.0702833274299</v>
      </c>
      <c r="Q1422" s="1">
        <v>0</v>
      </c>
      <c r="R1422" s="28">
        <v>8.1596227039868005E-2</v>
      </c>
      <c r="S1422" s="1">
        <v>0</v>
      </c>
      <c r="T1422" s="1">
        <v>2045.36217878036</v>
      </c>
      <c r="U1422" s="28">
        <v>8.1596227039868005E-2</v>
      </c>
      <c r="V1422" s="1">
        <v>2212.2560154988801</v>
      </c>
    </row>
    <row r="1423" spans="1:22" x14ac:dyDescent="0.35">
      <c r="A1423" t="s">
        <v>1819</v>
      </c>
      <c r="B1423" t="s">
        <v>35</v>
      </c>
      <c r="C1423" s="1">
        <v>1407.78</v>
      </c>
      <c r="D1423" s="1">
        <v>733.19160058721502</v>
      </c>
      <c r="E1423">
        <v>81021</v>
      </c>
      <c r="F1423" t="s">
        <v>114</v>
      </c>
      <c r="G1423" s="7" t="s">
        <v>42</v>
      </c>
      <c r="H1423" t="s">
        <v>286</v>
      </c>
      <c r="I1423" t="s">
        <v>287</v>
      </c>
      <c r="J1423" t="s">
        <v>288</v>
      </c>
      <c r="K1423" t="s">
        <v>17</v>
      </c>
      <c r="L1423" t="s">
        <v>3</v>
      </c>
      <c r="M1423">
        <v>100</v>
      </c>
      <c r="N1423" s="1">
        <v>1407.78</v>
      </c>
      <c r="O1423" s="1">
        <v>733.19160058721502</v>
      </c>
      <c r="P1423" s="1">
        <v>322.60430425837501</v>
      </c>
      <c r="Q1423" s="1">
        <v>0</v>
      </c>
      <c r="R1423" s="28">
        <v>4.0485521243141198E-2</v>
      </c>
      <c r="S1423" s="1">
        <v>0</v>
      </c>
      <c r="T1423" s="1">
        <v>410.58729632884001</v>
      </c>
      <c r="U1423" s="28">
        <v>8.1596227039873695E-2</v>
      </c>
      <c r="V1423" s="1">
        <v>444.089670579776</v>
      </c>
    </row>
    <row r="1424" spans="1:22" x14ac:dyDescent="0.35">
      <c r="A1424" t="s">
        <v>1820</v>
      </c>
      <c r="B1424" t="s">
        <v>35</v>
      </c>
      <c r="C1424" s="1">
        <v>3438.52</v>
      </c>
      <c r="D1424" s="1">
        <v>1790.82952055801</v>
      </c>
      <c r="E1424">
        <v>8001792</v>
      </c>
      <c r="F1424" t="s">
        <v>342</v>
      </c>
      <c r="G1424" s="7" t="s">
        <v>42</v>
      </c>
      <c r="H1424" t="s">
        <v>45</v>
      </c>
      <c r="I1424" t="s">
        <v>46</v>
      </c>
      <c r="J1424" t="s">
        <v>39</v>
      </c>
      <c r="K1424" t="s">
        <v>3</v>
      </c>
      <c r="L1424" t="s">
        <v>3</v>
      </c>
      <c r="M1424">
        <v>34</v>
      </c>
      <c r="N1424" s="1">
        <v>1169.0968</v>
      </c>
      <c r="O1424" s="1">
        <v>608.88203698972302</v>
      </c>
      <c r="P1424" s="1">
        <v>267.90809627547799</v>
      </c>
      <c r="Q1424" s="1">
        <v>0</v>
      </c>
      <c r="R1424" s="28">
        <v>4.0485521243141198E-2</v>
      </c>
      <c r="S1424" s="1">
        <v>0</v>
      </c>
      <c r="T1424" s="1">
        <v>340.97394071424497</v>
      </c>
      <c r="U1424" s="28">
        <v>4.0485521243141198E-2</v>
      </c>
      <c r="V1424" s="1">
        <v>354.77844843438902</v>
      </c>
    </row>
    <row r="1425" spans="1:22" x14ac:dyDescent="0.35">
      <c r="A1425" t="s">
        <v>1820</v>
      </c>
      <c r="B1425" t="s">
        <v>35</v>
      </c>
      <c r="C1425" s="1">
        <v>3438.52</v>
      </c>
      <c r="D1425" s="1">
        <v>1790.82952055801</v>
      </c>
      <c r="E1425">
        <v>1393885</v>
      </c>
      <c r="F1425" t="s">
        <v>613</v>
      </c>
      <c r="G1425" t="s">
        <v>68</v>
      </c>
      <c r="H1425" t="s">
        <v>45</v>
      </c>
      <c r="I1425" t="s">
        <v>46</v>
      </c>
      <c r="J1425" t="s">
        <v>39</v>
      </c>
      <c r="K1425" t="s">
        <v>3</v>
      </c>
      <c r="L1425" t="s">
        <v>3</v>
      </c>
      <c r="M1425">
        <v>33</v>
      </c>
      <c r="N1425" s="1">
        <v>1134.7116000000001</v>
      </c>
      <c r="O1425" s="1">
        <v>590.97374178414304</v>
      </c>
      <c r="P1425" s="1">
        <v>260.02844638502302</v>
      </c>
      <c r="Q1425" s="1">
        <v>0</v>
      </c>
      <c r="R1425" s="28">
        <v>4.0485521243141198E-2</v>
      </c>
      <c r="S1425" s="1">
        <v>0</v>
      </c>
      <c r="T1425" s="1">
        <v>330.94529539912003</v>
      </c>
      <c r="U1425" s="28">
        <v>4.0485521243141198E-2</v>
      </c>
      <c r="V1425" s="1">
        <v>344.34378818631899</v>
      </c>
    </row>
    <row r="1426" spans="1:22" x14ac:dyDescent="0.35">
      <c r="A1426" t="s">
        <v>1820</v>
      </c>
      <c r="B1426" t="s">
        <v>35</v>
      </c>
      <c r="C1426" s="1">
        <v>3438.52</v>
      </c>
      <c r="D1426" s="1">
        <v>1790.82952055801</v>
      </c>
      <c r="E1426">
        <v>503306</v>
      </c>
      <c r="F1426" t="s">
        <v>343</v>
      </c>
      <c r="G1426" s="7" t="s">
        <v>68</v>
      </c>
      <c r="H1426" t="s">
        <v>188</v>
      </c>
      <c r="I1426" t="s">
        <v>189</v>
      </c>
      <c r="J1426" t="s">
        <v>155</v>
      </c>
      <c r="K1426" t="s">
        <v>11</v>
      </c>
      <c r="L1426" t="s">
        <v>11</v>
      </c>
      <c r="M1426">
        <v>33</v>
      </c>
      <c r="N1426" s="1">
        <v>1134.7116000000001</v>
      </c>
      <c r="O1426" s="1">
        <v>590.97374178414304</v>
      </c>
      <c r="P1426" s="1">
        <v>260.02844638502302</v>
      </c>
      <c r="Q1426" s="1">
        <v>0</v>
      </c>
      <c r="R1426" s="28">
        <v>8.1596227039868005E-2</v>
      </c>
      <c r="S1426" s="1">
        <v>0</v>
      </c>
      <c r="T1426" s="1">
        <v>330.94529539912003</v>
      </c>
      <c r="U1426" s="28">
        <v>8.1596227039868005E-2</v>
      </c>
      <c r="V1426" s="1">
        <v>357.94918286028297</v>
      </c>
    </row>
    <row r="1427" spans="1:22" x14ac:dyDescent="0.35">
      <c r="A1427" t="s">
        <v>1821</v>
      </c>
      <c r="B1427" t="s">
        <v>35</v>
      </c>
      <c r="C1427" s="1">
        <v>2382.5700000000002</v>
      </c>
      <c r="D1427" s="1">
        <v>1240.8759265020699</v>
      </c>
      <c r="E1427">
        <v>8007883</v>
      </c>
      <c r="F1427" t="s">
        <v>1410</v>
      </c>
      <c r="G1427" s="7" t="s">
        <v>42</v>
      </c>
      <c r="H1427" t="s">
        <v>49</v>
      </c>
      <c r="I1427" t="s">
        <v>50</v>
      </c>
      <c r="J1427" t="s">
        <v>39</v>
      </c>
      <c r="K1427" t="s">
        <v>3</v>
      </c>
      <c r="L1427" t="s">
        <v>3</v>
      </c>
      <c r="M1427">
        <v>100</v>
      </c>
      <c r="N1427" s="1">
        <v>2382.5700000000002</v>
      </c>
      <c r="O1427" s="1">
        <v>1240.8759265020699</v>
      </c>
      <c r="P1427" s="1">
        <v>545.98540766091105</v>
      </c>
      <c r="Q1427" s="1">
        <v>0</v>
      </c>
      <c r="R1427" s="28">
        <v>4.0485521243141198E-2</v>
      </c>
      <c r="S1427" s="1">
        <v>0</v>
      </c>
      <c r="T1427" s="1">
        <v>694.89051884115895</v>
      </c>
      <c r="U1427" s="28">
        <v>4.0485521243141198E-2</v>
      </c>
      <c r="V1427" s="1">
        <v>723.02352370335996</v>
      </c>
    </row>
    <row r="1428" spans="1:22" x14ac:dyDescent="0.35">
      <c r="A1428" t="s">
        <v>1822</v>
      </c>
      <c r="B1428" t="s">
        <v>35</v>
      </c>
      <c r="C1428" s="1">
        <v>1537.55</v>
      </c>
      <c r="D1428" s="1">
        <v>800.777639604819</v>
      </c>
      <c r="E1428">
        <v>8007883</v>
      </c>
      <c r="F1428" t="s">
        <v>1410</v>
      </c>
      <c r="G1428" s="7" t="s">
        <v>42</v>
      </c>
      <c r="H1428" t="s">
        <v>49</v>
      </c>
      <c r="I1428" t="s">
        <v>50</v>
      </c>
      <c r="J1428" t="s">
        <v>39</v>
      </c>
      <c r="K1428" t="s">
        <v>3</v>
      </c>
      <c r="L1428" t="s">
        <v>3</v>
      </c>
      <c r="M1428">
        <v>100</v>
      </c>
      <c r="N1428" s="1">
        <v>1537.55</v>
      </c>
      <c r="O1428" s="1">
        <v>800.777639604819</v>
      </c>
      <c r="P1428" s="1">
        <v>352.34216142612001</v>
      </c>
      <c r="Q1428" s="1">
        <v>0</v>
      </c>
      <c r="R1428" s="28">
        <v>4.0485521243141198E-2</v>
      </c>
      <c r="S1428" s="1">
        <v>0</v>
      </c>
      <c r="T1428" s="1">
        <v>448.43547817869899</v>
      </c>
      <c r="U1428" s="28">
        <v>4.0485521243141198E-2</v>
      </c>
      <c r="V1428" s="1">
        <v>466.590622256681</v>
      </c>
    </row>
    <row r="1429" spans="1:22" x14ac:dyDescent="0.35">
      <c r="A1429" t="s">
        <v>1823</v>
      </c>
      <c r="B1429" t="s">
        <v>35</v>
      </c>
      <c r="C1429" s="1">
        <v>36419.46</v>
      </c>
      <c r="D1429" s="1">
        <v>18967.766391000099</v>
      </c>
      <c r="E1429">
        <v>80332</v>
      </c>
      <c r="F1429" t="s">
        <v>709</v>
      </c>
      <c r="G1429" s="7" t="s">
        <v>42</v>
      </c>
      <c r="H1429" t="s">
        <v>82</v>
      </c>
      <c r="I1429" t="s">
        <v>83</v>
      </c>
      <c r="J1429" t="s">
        <v>84</v>
      </c>
      <c r="K1429" t="s">
        <v>7</v>
      </c>
      <c r="L1429" t="s">
        <v>7</v>
      </c>
      <c r="M1429">
        <v>100</v>
      </c>
      <c r="N1429" s="1">
        <v>36419.46</v>
      </c>
      <c r="O1429" s="1">
        <v>18967.766391000099</v>
      </c>
      <c r="P1429" s="1">
        <v>8345.8172120400395</v>
      </c>
      <c r="Q1429" s="1">
        <v>0</v>
      </c>
      <c r="R1429" s="28">
        <v>4.5000203846254097E-2</v>
      </c>
      <c r="S1429" s="1">
        <v>0</v>
      </c>
      <c r="T1429" s="1">
        <v>10621.9491789601</v>
      </c>
      <c r="U1429" s="28">
        <v>4.5000203846254097E-2</v>
      </c>
      <c r="V1429" s="1">
        <v>11099.9390572578</v>
      </c>
    </row>
    <row r="1430" spans="1:22" x14ac:dyDescent="0.35">
      <c r="A1430" t="s">
        <v>1824</v>
      </c>
      <c r="B1430" t="s">
        <v>35</v>
      </c>
      <c r="C1430" s="1">
        <v>14773.98</v>
      </c>
      <c r="D1430" s="1">
        <v>7694.4963298551602</v>
      </c>
      <c r="E1430">
        <v>8007357</v>
      </c>
      <c r="F1430" t="s">
        <v>465</v>
      </c>
      <c r="G1430" t="s">
        <v>42</v>
      </c>
      <c r="H1430" t="s">
        <v>82</v>
      </c>
      <c r="I1430" t="s">
        <v>83</v>
      </c>
      <c r="J1430" t="s">
        <v>84</v>
      </c>
      <c r="K1430" t="s">
        <v>7</v>
      </c>
      <c r="L1430" t="s">
        <v>7</v>
      </c>
      <c r="M1430">
        <v>100</v>
      </c>
      <c r="N1430" s="1">
        <v>14773.98</v>
      </c>
      <c r="O1430" s="1">
        <v>7694.4963298551602</v>
      </c>
      <c r="P1430" s="1">
        <v>3385.5783851362698</v>
      </c>
      <c r="Q1430" s="1">
        <v>0</v>
      </c>
      <c r="R1430" s="28">
        <v>4.5000203846254097E-2</v>
      </c>
      <c r="S1430" s="1">
        <v>0</v>
      </c>
      <c r="T1430" s="1">
        <v>4308.9179447188899</v>
      </c>
      <c r="U1430" s="28">
        <v>4.5000203846254097E-2</v>
      </c>
      <c r="V1430" s="1">
        <v>4502.8201305880202</v>
      </c>
    </row>
    <row r="1431" spans="1:22" x14ac:dyDescent="0.35">
      <c r="A1431" t="s">
        <v>1825</v>
      </c>
      <c r="B1431" t="s">
        <v>35</v>
      </c>
      <c r="C1431" s="1">
        <v>8163.61</v>
      </c>
      <c r="D1431" s="1">
        <v>4251.72277093707</v>
      </c>
      <c r="E1431">
        <v>1143722</v>
      </c>
      <c r="F1431" t="s">
        <v>151</v>
      </c>
      <c r="G1431" t="s">
        <v>68</v>
      </c>
      <c r="H1431" t="s">
        <v>130</v>
      </c>
      <c r="I1431" t="s">
        <v>131</v>
      </c>
      <c r="J1431" t="s">
        <v>71</v>
      </c>
      <c r="K1431" t="s">
        <v>13</v>
      </c>
      <c r="L1431" t="s">
        <v>13</v>
      </c>
      <c r="M1431">
        <v>50</v>
      </c>
      <c r="N1431" s="1">
        <v>4081.8049999999998</v>
      </c>
      <c r="O1431" s="1">
        <v>2125.86138546853</v>
      </c>
      <c r="P1431" s="1">
        <v>935.37900960615798</v>
      </c>
      <c r="Q1431" s="1">
        <v>0</v>
      </c>
      <c r="R1431" s="28">
        <v>-0.33101431016382799</v>
      </c>
      <c r="S1431" s="1">
        <v>0</v>
      </c>
      <c r="T1431" s="1">
        <v>1190.48237586238</v>
      </c>
      <c r="U1431" s="28">
        <v>-0.33101431016382799</v>
      </c>
      <c r="V1431" s="1">
        <v>796.41567345410101</v>
      </c>
    </row>
    <row r="1432" spans="1:22" x14ac:dyDescent="0.35">
      <c r="A1432" t="s">
        <v>1825</v>
      </c>
      <c r="B1432" t="s">
        <v>35</v>
      </c>
      <c r="C1432" s="1">
        <v>8163.61</v>
      </c>
      <c r="D1432" s="1">
        <v>4251.72277093707</v>
      </c>
      <c r="E1432">
        <v>1143722</v>
      </c>
      <c r="F1432" t="s">
        <v>151</v>
      </c>
      <c r="G1432" s="7" t="s">
        <v>42</v>
      </c>
      <c r="H1432" t="s">
        <v>69</v>
      </c>
      <c r="I1432" t="s">
        <v>70</v>
      </c>
      <c r="J1432" t="s">
        <v>71</v>
      </c>
      <c r="K1432" t="s">
        <v>13</v>
      </c>
      <c r="L1432" t="s">
        <v>13</v>
      </c>
      <c r="M1432">
        <v>50</v>
      </c>
      <c r="N1432" s="1">
        <v>4081.8049999999998</v>
      </c>
      <c r="O1432" s="1">
        <v>2125.86138546853</v>
      </c>
      <c r="P1432" s="1">
        <v>935.37900960615798</v>
      </c>
      <c r="Q1432" s="1">
        <v>0</v>
      </c>
      <c r="R1432" s="28">
        <v>-0.33101431016382799</v>
      </c>
      <c r="S1432" s="1">
        <v>0</v>
      </c>
      <c r="T1432" s="1">
        <v>1190.48237586238</v>
      </c>
      <c r="U1432" s="28">
        <v>-0.33101431016382799</v>
      </c>
      <c r="V1432" s="1">
        <v>796.41567345410101</v>
      </c>
    </row>
    <row r="1433" spans="1:22" x14ac:dyDescent="0.35">
      <c r="A1433" t="s">
        <v>1826</v>
      </c>
      <c r="B1433" t="s">
        <v>35</v>
      </c>
      <c r="C1433" s="1">
        <v>32827.730000000003</v>
      </c>
      <c r="D1433" s="1">
        <v>17097.142950137801</v>
      </c>
      <c r="E1433">
        <v>80381</v>
      </c>
      <c r="F1433" t="s">
        <v>1398</v>
      </c>
      <c r="G1433" s="7" t="s">
        <v>42</v>
      </c>
      <c r="H1433" t="s">
        <v>52</v>
      </c>
      <c r="I1433" t="s">
        <v>53</v>
      </c>
      <c r="J1433" t="s">
        <v>54</v>
      </c>
      <c r="K1433" t="s">
        <v>8</v>
      </c>
      <c r="L1433" t="s">
        <v>8</v>
      </c>
      <c r="M1433">
        <v>100</v>
      </c>
      <c r="N1433" s="1">
        <v>32827.730000000003</v>
      </c>
      <c r="O1433" s="1">
        <v>17097.142950137801</v>
      </c>
      <c r="P1433" s="1">
        <v>7522.7428980606301</v>
      </c>
      <c r="Q1433" s="1">
        <v>0</v>
      </c>
      <c r="R1433" s="28">
        <v>8.1596227039873598E-2</v>
      </c>
      <c r="S1433" s="1">
        <v>0</v>
      </c>
      <c r="T1433" s="1">
        <v>9574.4000520771697</v>
      </c>
      <c r="U1433" s="28">
        <v>8.1596227039873598E-2</v>
      </c>
      <c r="V1433" s="1">
        <v>10355.634972497</v>
      </c>
    </row>
    <row r="1434" spans="1:22" x14ac:dyDescent="0.35">
      <c r="A1434" t="s">
        <v>1827</v>
      </c>
      <c r="B1434" t="s">
        <v>35</v>
      </c>
      <c r="C1434" s="1">
        <v>11415.32</v>
      </c>
      <c r="D1434" s="1">
        <v>5945.2590191757599</v>
      </c>
      <c r="E1434">
        <v>85832</v>
      </c>
      <c r="F1434" t="s">
        <v>1828</v>
      </c>
      <c r="G1434" s="7" t="s">
        <v>68</v>
      </c>
      <c r="H1434" t="s">
        <v>157</v>
      </c>
      <c r="I1434" t="s">
        <v>158</v>
      </c>
      <c r="J1434" t="s">
        <v>78</v>
      </c>
      <c r="K1434" t="s">
        <v>18</v>
      </c>
      <c r="L1434" t="s">
        <v>3</v>
      </c>
      <c r="M1434">
        <v>30</v>
      </c>
      <c r="N1434" s="1">
        <v>3424.596</v>
      </c>
      <c r="O1434" s="1">
        <v>1783.57770575273</v>
      </c>
      <c r="P1434" s="1">
        <v>0</v>
      </c>
      <c r="Q1434" s="1">
        <v>1783.57770575273</v>
      </c>
      <c r="R1434" s="28">
        <v>4.0485521243141198E-2</v>
      </c>
      <c r="S1434" s="1">
        <v>1855.7867788477699</v>
      </c>
      <c r="T1434" s="1">
        <v>0</v>
      </c>
      <c r="U1434" s="28">
        <v>0</v>
      </c>
      <c r="V1434" s="1">
        <v>0</v>
      </c>
    </row>
    <row r="1435" spans="1:22" x14ac:dyDescent="0.35">
      <c r="A1435" t="s">
        <v>1827</v>
      </c>
      <c r="B1435" t="s">
        <v>35</v>
      </c>
      <c r="C1435" s="1">
        <v>11415.32</v>
      </c>
      <c r="D1435" s="1">
        <v>5945.2590191757599</v>
      </c>
      <c r="E1435">
        <v>645768</v>
      </c>
      <c r="F1435" t="s">
        <v>586</v>
      </c>
      <c r="G1435" s="7" t="s">
        <v>68</v>
      </c>
      <c r="H1435" t="s">
        <v>366</v>
      </c>
      <c r="I1435" t="s">
        <v>367</v>
      </c>
      <c r="J1435" t="s">
        <v>78</v>
      </c>
      <c r="K1435" t="s">
        <v>18</v>
      </c>
      <c r="L1435" t="s">
        <v>3</v>
      </c>
      <c r="M1435">
        <v>22</v>
      </c>
      <c r="N1435" s="1">
        <v>2511.3703999999998</v>
      </c>
      <c r="O1435" s="1">
        <v>1307.95698421867</v>
      </c>
      <c r="P1435" s="1">
        <v>0</v>
      </c>
      <c r="Q1435" s="1">
        <v>1307.95698421867</v>
      </c>
      <c r="R1435" s="28">
        <v>4.0485521243141198E-2</v>
      </c>
      <c r="S1435" s="1">
        <v>1360.91030448837</v>
      </c>
      <c r="T1435" s="1">
        <v>0</v>
      </c>
      <c r="U1435" s="28">
        <v>0</v>
      </c>
      <c r="V1435" s="1">
        <v>0</v>
      </c>
    </row>
    <row r="1436" spans="1:22" x14ac:dyDescent="0.35">
      <c r="A1436" t="s">
        <v>1827</v>
      </c>
      <c r="B1436" t="s">
        <v>35</v>
      </c>
      <c r="C1436" s="1">
        <v>11415.32</v>
      </c>
      <c r="D1436" s="1">
        <v>5945.2590191757599</v>
      </c>
      <c r="E1436">
        <v>645768</v>
      </c>
      <c r="F1436" t="s">
        <v>586</v>
      </c>
      <c r="G1436" s="7" t="s">
        <v>68</v>
      </c>
      <c r="H1436" t="s">
        <v>157</v>
      </c>
      <c r="I1436" t="s">
        <v>158</v>
      </c>
      <c r="J1436" t="s">
        <v>78</v>
      </c>
      <c r="K1436" t="s">
        <v>18</v>
      </c>
      <c r="L1436" t="s">
        <v>3</v>
      </c>
      <c r="M1436">
        <v>15</v>
      </c>
      <c r="N1436" s="1">
        <v>1712.298</v>
      </c>
      <c r="O1436" s="1">
        <v>891.78885287636399</v>
      </c>
      <c r="P1436" s="1">
        <v>0</v>
      </c>
      <c r="Q1436" s="1">
        <v>891.78885287636399</v>
      </c>
      <c r="R1436" s="28">
        <v>4.0485521243141198E-2</v>
      </c>
      <c r="S1436" s="1">
        <v>927.89338942388702</v>
      </c>
      <c r="T1436" s="1">
        <v>0</v>
      </c>
      <c r="U1436" s="28">
        <v>0</v>
      </c>
      <c r="V1436" s="1">
        <v>0</v>
      </c>
    </row>
    <row r="1437" spans="1:22" x14ac:dyDescent="0.35">
      <c r="A1437" t="s">
        <v>1827</v>
      </c>
      <c r="B1437" t="s">
        <v>35</v>
      </c>
      <c r="C1437" s="1">
        <v>11415.32</v>
      </c>
      <c r="D1437" s="1">
        <v>5945.2590191757599</v>
      </c>
      <c r="E1437">
        <v>85832</v>
      </c>
      <c r="F1437" t="s">
        <v>1828</v>
      </c>
      <c r="G1437" s="7" t="s">
        <v>68</v>
      </c>
      <c r="H1437" t="s">
        <v>45</v>
      </c>
      <c r="I1437" t="s">
        <v>46</v>
      </c>
      <c r="J1437" t="s">
        <v>39</v>
      </c>
      <c r="K1437" t="s">
        <v>3</v>
      </c>
      <c r="L1437" t="s">
        <v>3</v>
      </c>
      <c r="M1437">
        <v>10</v>
      </c>
      <c r="N1437" s="1">
        <v>1141.5319999999999</v>
      </c>
      <c r="O1437" s="1">
        <v>594.52590191757599</v>
      </c>
      <c r="P1437" s="1">
        <v>261.59139684373298</v>
      </c>
      <c r="Q1437" s="1">
        <v>0</v>
      </c>
      <c r="R1437" s="28">
        <v>4.0485521243141198E-2</v>
      </c>
      <c r="S1437" s="1">
        <v>0</v>
      </c>
      <c r="T1437" s="1">
        <v>332.93450507384301</v>
      </c>
      <c r="U1437" s="28">
        <v>4.0485521243141198E-2</v>
      </c>
      <c r="V1437" s="1">
        <v>346.41353205158401</v>
      </c>
    </row>
    <row r="1438" spans="1:22" x14ac:dyDescent="0.35">
      <c r="A1438" t="s">
        <v>1827</v>
      </c>
      <c r="B1438" t="s">
        <v>35</v>
      </c>
      <c r="C1438" s="1">
        <v>11415.32</v>
      </c>
      <c r="D1438" s="1">
        <v>5945.2590191757599</v>
      </c>
      <c r="E1438">
        <v>645768</v>
      </c>
      <c r="F1438" t="s">
        <v>586</v>
      </c>
      <c r="G1438" s="7" t="s">
        <v>42</v>
      </c>
      <c r="H1438" t="s">
        <v>63</v>
      </c>
      <c r="I1438" t="s">
        <v>64</v>
      </c>
      <c r="J1438" t="s">
        <v>39</v>
      </c>
      <c r="K1438" t="s">
        <v>3</v>
      </c>
      <c r="L1438" t="s">
        <v>3</v>
      </c>
      <c r="M1438">
        <v>23</v>
      </c>
      <c r="N1438" s="1">
        <v>2625.5236</v>
      </c>
      <c r="O1438" s="1">
        <v>1367.40957441042</v>
      </c>
      <c r="P1438" s="1">
        <v>601.66021274058505</v>
      </c>
      <c r="Q1438" s="1">
        <v>0</v>
      </c>
      <c r="R1438" s="28">
        <v>4.0485521243141198E-2</v>
      </c>
      <c r="S1438" s="1">
        <v>0</v>
      </c>
      <c r="T1438" s="1">
        <v>765.74936166983503</v>
      </c>
      <c r="U1438" s="28">
        <v>4.0485521243141198E-2</v>
      </c>
      <c r="V1438" s="1">
        <v>796.751123718641</v>
      </c>
    </row>
    <row r="1439" spans="1:22" x14ac:dyDescent="0.35">
      <c r="A1439" t="s">
        <v>1829</v>
      </c>
      <c r="B1439" t="s">
        <v>35</v>
      </c>
      <c r="C1439" s="1">
        <v>1028.27</v>
      </c>
      <c r="D1439" s="1">
        <v>535.53746120545497</v>
      </c>
      <c r="E1439">
        <v>1059688</v>
      </c>
      <c r="F1439" t="s">
        <v>317</v>
      </c>
      <c r="G1439" s="7" t="s">
        <v>42</v>
      </c>
      <c r="H1439" t="s">
        <v>45</v>
      </c>
      <c r="I1439" t="s">
        <v>46</v>
      </c>
      <c r="J1439" t="s">
        <v>39</v>
      </c>
      <c r="K1439" t="s">
        <v>3</v>
      </c>
      <c r="L1439" t="s">
        <v>3</v>
      </c>
      <c r="M1439">
        <v>100</v>
      </c>
      <c r="N1439" s="1">
        <v>1028.27</v>
      </c>
      <c r="O1439" s="1">
        <v>535.53746120545497</v>
      </c>
      <c r="P1439" s="1">
        <v>235.63648293040001</v>
      </c>
      <c r="Q1439" s="1">
        <v>0</v>
      </c>
      <c r="R1439" s="28">
        <v>4.0485521243141198E-2</v>
      </c>
      <c r="S1439" s="1">
        <v>0</v>
      </c>
      <c r="T1439" s="1">
        <v>299.90097827505502</v>
      </c>
      <c r="U1439" s="28">
        <v>4.0485521243141198E-2</v>
      </c>
      <c r="V1439" s="1">
        <v>312.04262570184801</v>
      </c>
    </row>
    <row r="1440" spans="1:22" x14ac:dyDescent="0.35">
      <c r="A1440" t="s">
        <v>1830</v>
      </c>
      <c r="B1440" t="s">
        <v>35</v>
      </c>
      <c r="C1440" s="1">
        <v>33947.18</v>
      </c>
      <c r="D1440" s="1">
        <v>17680.1682362459</v>
      </c>
      <c r="E1440">
        <v>83358</v>
      </c>
      <c r="F1440" t="s">
        <v>214</v>
      </c>
      <c r="G1440" s="7" t="s">
        <v>68</v>
      </c>
      <c r="H1440" t="s">
        <v>146</v>
      </c>
      <c r="I1440" t="s">
        <v>147</v>
      </c>
      <c r="J1440" t="s">
        <v>39</v>
      </c>
      <c r="K1440" t="s">
        <v>3</v>
      </c>
      <c r="L1440" t="s">
        <v>3</v>
      </c>
      <c r="M1440">
        <v>25</v>
      </c>
      <c r="N1440" s="1">
        <v>8486.7950000000001</v>
      </c>
      <c r="O1440" s="1">
        <v>4420.0420590614704</v>
      </c>
      <c r="P1440" s="1">
        <v>1944.81850598705</v>
      </c>
      <c r="Q1440" s="1">
        <v>0</v>
      </c>
      <c r="R1440" s="28">
        <v>4.0485521243141198E-2</v>
      </c>
      <c r="S1440" s="1">
        <v>0</v>
      </c>
      <c r="T1440" s="1">
        <v>2475.2235530744301</v>
      </c>
      <c r="U1440" s="28">
        <v>4.0485521243141198E-2</v>
      </c>
      <c r="V1440" s="1">
        <v>2575.43426881395</v>
      </c>
    </row>
    <row r="1441" spans="1:22" x14ac:dyDescent="0.35">
      <c r="A1441" t="s">
        <v>1830</v>
      </c>
      <c r="B1441" t="s">
        <v>35</v>
      </c>
      <c r="C1441" s="1">
        <v>33947.18</v>
      </c>
      <c r="D1441" s="1">
        <v>17680.1682362459</v>
      </c>
      <c r="E1441">
        <v>1350407</v>
      </c>
      <c r="F1441" t="s">
        <v>610</v>
      </c>
      <c r="G1441" s="7" t="s">
        <v>68</v>
      </c>
      <c r="H1441" t="s">
        <v>45</v>
      </c>
      <c r="I1441" t="s">
        <v>46</v>
      </c>
      <c r="J1441" t="s">
        <v>39</v>
      </c>
      <c r="K1441" t="s">
        <v>3</v>
      </c>
      <c r="L1441" t="s">
        <v>3</v>
      </c>
      <c r="M1441">
        <v>25</v>
      </c>
      <c r="N1441" s="1">
        <v>8486.7950000000001</v>
      </c>
      <c r="O1441" s="1">
        <v>4420.0420590614704</v>
      </c>
      <c r="P1441" s="1">
        <v>1944.81850598705</v>
      </c>
      <c r="Q1441" s="1">
        <v>0</v>
      </c>
      <c r="R1441" s="28">
        <v>4.0485521243141198E-2</v>
      </c>
      <c r="S1441" s="1">
        <v>0</v>
      </c>
      <c r="T1441" s="1">
        <v>2475.2235530744301</v>
      </c>
      <c r="U1441" s="28">
        <v>4.0485521243141198E-2</v>
      </c>
      <c r="V1441" s="1">
        <v>2575.43426881395</v>
      </c>
    </row>
    <row r="1442" spans="1:22" x14ac:dyDescent="0.35">
      <c r="A1442" t="s">
        <v>1830</v>
      </c>
      <c r="B1442" t="s">
        <v>35</v>
      </c>
      <c r="C1442" s="1">
        <v>33947.18</v>
      </c>
      <c r="D1442" s="1">
        <v>17680.1682362459</v>
      </c>
      <c r="E1442">
        <v>1055405</v>
      </c>
      <c r="F1442" t="s">
        <v>1394</v>
      </c>
      <c r="G1442" s="7" t="s">
        <v>42</v>
      </c>
      <c r="H1442" t="s">
        <v>146</v>
      </c>
      <c r="I1442" t="s">
        <v>147</v>
      </c>
      <c r="J1442" t="s">
        <v>39</v>
      </c>
      <c r="K1442" t="s">
        <v>3</v>
      </c>
      <c r="L1442" t="s">
        <v>3</v>
      </c>
      <c r="M1442">
        <v>25</v>
      </c>
      <c r="N1442" s="1">
        <v>8486.7950000000001</v>
      </c>
      <c r="O1442" s="1">
        <v>4420.0420590614704</v>
      </c>
      <c r="P1442" s="1">
        <v>1944.81850598705</v>
      </c>
      <c r="Q1442" s="1">
        <v>0</v>
      </c>
      <c r="R1442" s="28">
        <v>4.0485521243141198E-2</v>
      </c>
      <c r="S1442" s="1">
        <v>0</v>
      </c>
      <c r="T1442" s="1">
        <v>2475.2235530744301</v>
      </c>
      <c r="U1442" s="28">
        <v>4.0485521243141198E-2</v>
      </c>
      <c r="V1442" s="1">
        <v>2575.43426881395</v>
      </c>
    </row>
    <row r="1443" spans="1:22" x14ac:dyDescent="0.35">
      <c r="A1443" t="s">
        <v>1830</v>
      </c>
      <c r="B1443" t="s">
        <v>35</v>
      </c>
      <c r="C1443" s="1">
        <v>33947.18</v>
      </c>
      <c r="D1443" s="1">
        <v>17680.1682362459</v>
      </c>
      <c r="E1443">
        <v>1044270</v>
      </c>
      <c r="F1443" t="s">
        <v>337</v>
      </c>
      <c r="G1443" s="7" t="s">
        <v>68</v>
      </c>
      <c r="H1443" t="s">
        <v>37</v>
      </c>
      <c r="I1443" t="s">
        <v>38</v>
      </c>
      <c r="J1443" t="s">
        <v>39</v>
      </c>
      <c r="K1443" t="s">
        <v>3</v>
      </c>
      <c r="L1443" t="s">
        <v>3</v>
      </c>
      <c r="M1443">
        <v>25</v>
      </c>
      <c r="N1443" s="1">
        <v>8486.7950000000001</v>
      </c>
      <c r="O1443" s="1">
        <v>4420.0420590614704</v>
      </c>
      <c r="P1443" s="1">
        <v>1944.81850598705</v>
      </c>
      <c r="Q1443" s="1">
        <v>0</v>
      </c>
      <c r="R1443" s="28">
        <v>4.0485521243141198E-2</v>
      </c>
      <c r="S1443" s="1">
        <v>0</v>
      </c>
      <c r="T1443" s="1">
        <v>2475.2235530744301</v>
      </c>
      <c r="U1443" s="28">
        <v>4.0485521243141198E-2</v>
      </c>
      <c r="V1443" s="1">
        <v>2575.43426881395</v>
      </c>
    </row>
    <row r="1444" spans="1:22" x14ac:dyDescent="0.35">
      <c r="A1444" t="s">
        <v>1831</v>
      </c>
      <c r="B1444" t="s">
        <v>35</v>
      </c>
      <c r="C1444" s="1">
        <v>7384.87</v>
      </c>
      <c r="D1444" s="1">
        <v>3846.1440391456799</v>
      </c>
      <c r="E1444">
        <v>8009724</v>
      </c>
      <c r="F1444" t="s">
        <v>761</v>
      </c>
      <c r="G1444" s="7" t="s">
        <v>68</v>
      </c>
      <c r="H1444" t="s">
        <v>143</v>
      </c>
      <c r="I1444" t="s">
        <v>144</v>
      </c>
      <c r="J1444" t="s">
        <v>84</v>
      </c>
      <c r="K1444" t="s">
        <v>7</v>
      </c>
      <c r="L1444" t="s">
        <v>7</v>
      </c>
      <c r="M1444">
        <v>50</v>
      </c>
      <c r="N1444" s="1">
        <v>3692.4349999999999</v>
      </c>
      <c r="O1444" s="1">
        <v>1923.07201957284</v>
      </c>
      <c r="P1444" s="1">
        <v>846.15168861204995</v>
      </c>
      <c r="Q1444" s="1">
        <v>0</v>
      </c>
      <c r="R1444" s="28">
        <v>4.5000203846254097E-2</v>
      </c>
      <c r="S1444" s="1">
        <v>0</v>
      </c>
      <c r="T1444" s="1">
        <v>1076.9203309607899</v>
      </c>
      <c r="U1444" s="28">
        <v>4.5000203846254097E-2</v>
      </c>
      <c r="V1444" s="1">
        <v>1125.3819653802</v>
      </c>
    </row>
    <row r="1445" spans="1:22" x14ac:dyDescent="0.35">
      <c r="A1445" t="s">
        <v>1831</v>
      </c>
      <c r="B1445" t="s">
        <v>35</v>
      </c>
      <c r="C1445" s="1">
        <v>7384.87</v>
      </c>
      <c r="D1445" s="1">
        <v>3846.1440391456799</v>
      </c>
      <c r="E1445">
        <v>8009724</v>
      </c>
      <c r="F1445" t="s">
        <v>761</v>
      </c>
      <c r="G1445" s="7" t="s">
        <v>42</v>
      </c>
      <c r="H1445" t="s">
        <v>279</v>
      </c>
      <c r="I1445" t="s">
        <v>280</v>
      </c>
      <c r="J1445" t="s">
        <v>84</v>
      </c>
      <c r="K1445" t="s">
        <v>7</v>
      </c>
      <c r="L1445" t="s">
        <v>7</v>
      </c>
      <c r="M1445">
        <v>50</v>
      </c>
      <c r="N1445" s="1">
        <v>3692.4349999999999</v>
      </c>
      <c r="O1445" s="1">
        <v>1923.07201957284</v>
      </c>
      <c r="P1445" s="1">
        <v>846.15168861204995</v>
      </c>
      <c r="Q1445" s="1">
        <v>0</v>
      </c>
      <c r="R1445" s="28">
        <v>4.5000203846254097E-2</v>
      </c>
      <c r="S1445" s="1">
        <v>0</v>
      </c>
      <c r="T1445" s="1">
        <v>1076.9203309607899</v>
      </c>
      <c r="U1445" s="28">
        <v>4.5000203846254097E-2</v>
      </c>
      <c r="V1445" s="1">
        <v>1125.3819653802</v>
      </c>
    </row>
    <row r="1446" spans="1:22" x14ac:dyDescent="0.35">
      <c r="A1446" t="s">
        <v>991</v>
      </c>
      <c r="B1446" t="s">
        <v>35</v>
      </c>
      <c r="C1446" s="1">
        <v>425.06</v>
      </c>
      <c r="D1446" s="1">
        <v>221.37721927119401</v>
      </c>
      <c r="E1446">
        <v>82266</v>
      </c>
      <c r="F1446" t="s">
        <v>992</v>
      </c>
      <c r="G1446" s="7"/>
      <c r="H1446" t="s">
        <v>37</v>
      </c>
      <c r="I1446" t="s">
        <v>38</v>
      </c>
      <c r="J1446" t="s">
        <v>39</v>
      </c>
      <c r="K1446" t="s">
        <v>3</v>
      </c>
      <c r="L1446" t="s">
        <v>3</v>
      </c>
      <c r="M1446">
        <v>50</v>
      </c>
      <c r="N1446" s="1">
        <v>212.53</v>
      </c>
      <c r="O1446" s="1">
        <v>110.688609635597</v>
      </c>
      <c r="P1446" s="1">
        <v>48.702988239662702</v>
      </c>
      <c r="Q1446" s="1">
        <v>0</v>
      </c>
      <c r="R1446" s="28">
        <v>4.0485521243141198E-2</v>
      </c>
      <c r="S1446" s="1">
        <v>0</v>
      </c>
      <c r="T1446" s="1">
        <v>61.985621395934302</v>
      </c>
      <c r="U1446" s="28">
        <v>4.0485521243141198E-2</v>
      </c>
      <c r="V1446" s="1">
        <v>64.495141587728696</v>
      </c>
    </row>
    <row r="1447" spans="1:22" x14ac:dyDescent="0.35">
      <c r="A1447" t="s">
        <v>991</v>
      </c>
      <c r="B1447" t="s">
        <v>35</v>
      </c>
      <c r="C1447" s="1">
        <v>425.06</v>
      </c>
      <c r="D1447" s="1">
        <v>221.37721927119401</v>
      </c>
      <c r="E1447">
        <v>126216</v>
      </c>
      <c r="F1447" t="s">
        <v>163</v>
      </c>
      <c r="G1447" s="7" t="s">
        <v>42</v>
      </c>
      <c r="H1447" t="s">
        <v>37</v>
      </c>
      <c r="I1447" t="s">
        <v>38</v>
      </c>
      <c r="J1447" t="s">
        <v>39</v>
      </c>
      <c r="K1447" t="s">
        <v>3</v>
      </c>
      <c r="L1447" t="s">
        <v>3</v>
      </c>
      <c r="M1447">
        <v>50</v>
      </c>
      <c r="N1447" s="1">
        <v>212.53</v>
      </c>
      <c r="O1447" s="1">
        <v>110.688609635597</v>
      </c>
      <c r="P1447" s="1">
        <v>48.702988239662702</v>
      </c>
      <c r="Q1447" s="1">
        <v>0</v>
      </c>
      <c r="R1447" s="28">
        <v>4.0485521243141198E-2</v>
      </c>
      <c r="S1447" s="1">
        <v>0</v>
      </c>
      <c r="T1447" s="1">
        <v>61.985621395934302</v>
      </c>
      <c r="U1447" s="28">
        <v>4.0485521243141198E-2</v>
      </c>
      <c r="V1447" s="1">
        <v>64.495141587728696</v>
      </c>
    </row>
    <row r="1448" spans="1:22" x14ac:dyDescent="0.35">
      <c r="A1448" t="s">
        <v>994</v>
      </c>
      <c r="B1448" t="s">
        <v>35</v>
      </c>
      <c r="C1448" s="1">
        <v>72528.22</v>
      </c>
      <c r="D1448" s="1">
        <v>37773.715857265801</v>
      </c>
      <c r="E1448" s="7">
        <v>81014</v>
      </c>
      <c r="F1448" t="s">
        <v>651</v>
      </c>
      <c r="G1448" s="7" t="s">
        <v>42</v>
      </c>
      <c r="H1448" t="s">
        <v>272</v>
      </c>
      <c r="I1448" s="7" t="s">
        <v>273</v>
      </c>
      <c r="J1448" s="7" t="s">
        <v>84</v>
      </c>
      <c r="K1448" t="s">
        <v>7</v>
      </c>
      <c r="L1448" t="s">
        <v>7</v>
      </c>
      <c r="M1448">
        <v>100</v>
      </c>
      <c r="N1448" s="1">
        <v>72528.22</v>
      </c>
      <c r="O1448" s="1">
        <v>37773.715857265801</v>
      </c>
      <c r="P1448" s="1">
        <v>16620.434977197001</v>
      </c>
      <c r="Q1448" s="1">
        <v>0</v>
      </c>
      <c r="R1448" s="28">
        <v>4.5000203846254097E-2</v>
      </c>
      <c r="S1448" s="1">
        <v>0</v>
      </c>
      <c r="T1448" s="1">
        <v>21153.2808800688</v>
      </c>
      <c r="U1448" s="28">
        <v>4.5000203846254097E-2</v>
      </c>
      <c r="V1448" s="1">
        <v>22105.182831688999</v>
      </c>
    </row>
    <row r="1449" spans="1:22" x14ac:dyDescent="0.35">
      <c r="A1449" t="s">
        <v>995</v>
      </c>
      <c r="B1449" t="s">
        <v>35</v>
      </c>
      <c r="C1449" s="1">
        <v>0.18</v>
      </c>
      <c r="D1449" s="1">
        <v>9.3746528651990194E-2</v>
      </c>
      <c r="E1449">
        <v>926722</v>
      </c>
      <c r="F1449" t="s">
        <v>477</v>
      </c>
      <c r="G1449" s="7" t="s">
        <v>42</v>
      </c>
      <c r="H1449" t="s">
        <v>279</v>
      </c>
      <c r="I1449" t="s">
        <v>280</v>
      </c>
      <c r="J1449" t="s">
        <v>84</v>
      </c>
      <c r="K1449" t="s">
        <v>7</v>
      </c>
      <c r="L1449" t="s">
        <v>7</v>
      </c>
      <c r="M1449">
        <v>100</v>
      </c>
      <c r="N1449" s="1">
        <v>0.18</v>
      </c>
      <c r="O1449" s="1">
        <v>9.3746528651990194E-2</v>
      </c>
      <c r="P1449" s="1">
        <v>4.1248472606875697E-2</v>
      </c>
      <c r="Q1449" s="1">
        <v>0</v>
      </c>
      <c r="R1449" s="28">
        <v>4.5000203846254097E-2</v>
      </c>
      <c r="S1449" s="1">
        <v>0</v>
      </c>
      <c r="T1449" s="1">
        <v>5.2498056045114497E-2</v>
      </c>
      <c r="U1449" s="28">
        <v>4.5000203846254097E-2</v>
      </c>
      <c r="V1449" s="1">
        <v>5.4860479268676703E-2</v>
      </c>
    </row>
    <row r="1450" spans="1:22" x14ac:dyDescent="0.35">
      <c r="A1450" t="s">
        <v>996</v>
      </c>
      <c r="B1450" t="s">
        <v>35</v>
      </c>
      <c r="C1450" s="1">
        <v>1343.45</v>
      </c>
      <c r="D1450" s="1">
        <v>699.68763287509</v>
      </c>
      <c r="E1450">
        <v>159305</v>
      </c>
      <c r="F1450" t="s">
        <v>997</v>
      </c>
      <c r="G1450" t="s">
        <v>42</v>
      </c>
      <c r="H1450" t="s">
        <v>126</v>
      </c>
      <c r="I1450" t="s">
        <v>127</v>
      </c>
      <c r="J1450" t="s">
        <v>109</v>
      </c>
      <c r="K1450" t="s">
        <v>9</v>
      </c>
      <c r="L1450" t="s">
        <v>9</v>
      </c>
      <c r="M1450">
        <v>100</v>
      </c>
      <c r="N1450" s="1">
        <v>1343.45</v>
      </c>
      <c r="O1450" s="1">
        <v>699.68763287509</v>
      </c>
      <c r="P1450" s="1">
        <v>307.86255846504002</v>
      </c>
      <c r="Q1450" s="1">
        <v>0</v>
      </c>
      <c r="R1450" s="28">
        <v>8.1596227039872807E-2</v>
      </c>
      <c r="S1450" s="1">
        <v>0</v>
      </c>
      <c r="T1450" s="1">
        <v>391.82507441004998</v>
      </c>
      <c r="U1450" s="28">
        <v>8.1596227039872807E-2</v>
      </c>
      <c r="V1450" s="1">
        <v>423.79652214152799</v>
      </c>
    </row>
    <row r="1451" spans="1:22" x14ac:dyDescent="0.35">
      <c r="A1451" t="s">
        <v>1832</v>
      </c>
      <c r="B1451" t="s">
        <v>35</v>
      </c>
      <c r="C1451" s="1">
        <v>-0.46</v>
      </c>
      <c r="D1451" s="1">
        <v>-0.23957446211064201</v>
      </c>
      <c r="E1451" s="7">
        <v>230472</v>
      </c>
      <c r="F1451" t="s">
        <v>257</v>
      </c>
      <c r="G1451" t="s">
        <v>42</v>
      </c>
      <c r="H1451" t="s">
        <v>149</v>
      </c>
      <c r="I1451" s="7" t="s">
        <v>150</v>
      </c>
      <c r="J1451" s="7" t="s">
        <v>71</v>
      </c>
      <c r="K1451" t="s">
        <v>13</v>
      </c>
      <c r="L1451" t="s">
        <v>13</v>
      </c>
      <c r="M1451">
        <v>100</v>
      </c>
      <c r="N1451" s="1">
        <v>-0.46</v>
      </c>
      <c r="O1451" s="1">
        <v>-0.23957446211064201</v>
      </c>
      <c r="P1451" s="1">
        <v>-0.105412763328682</v>
      </c>
      <c r="Q1451" s="1">
        <v>0</v>
      </c>
      <c r="R1451" s="28">
        <v>-0.33101431016382799</v>
      </c>
      <c r="S1451" s="1">
        <v>0</v>
      </c>
      <c r="T1451" s="1">
        <v>-0.13416169878195999</v>
      </c>
      <c r="U1451" s="28">
        <v>-0.33101431016382799</v>
      </c>
      <c r="V1451" s="1">
        <v>-8.9752256609242007E-2</v>
      </c>
    </row>
    <row r="1452" spans="1:22" x14ac:dyDescent="0.35">
      <c r="A1452" t="s">
        <v>999</v>
      </c>
      <c r="B1452" t="s">
        <v>35</v>
      </c>
      <c r="C1452" s="1">
        <v>-0.02</v>
      </c>
      <c r="D1452" s="1">
        <v>-1.04162809613322E-2</v>
      </c>
      <c r="E1452">
        <v>1116251</v>
      </c>
      <c r="F1452" t="s">
        <v>191</v>
      </c>
      <c r="G1452" t="s">
        <v>42</v>
      </c>
      <c r="H1452" t="s">
        <v>149</v>
      </c>
      <c r="I1452" t="s">
        <v>150</v>
      </c>
      <c r="J1452" t="s">
        <v>71</v>
      </c>
      <c r="K1452" t="s">
        <v>13</v>
      </c>
      <c r="L1452" t="s">
        <v>13</v>
      </c>
      <c r="M1452">
        <v>100</v>
      </c>
      <c r="N1452" s="1">
        <v>-0.02</v>
      </c>
      <c r="O1452" s="1">
        <v>-1.04162809613322E-2</v>
      </c>
      <c r="P1452" s="1">
        <v>-4.5831636229861699E-3</v>
      </c>
      <c r="Q1452" s="1">
        <v>0</v>
      </c>
      <c r="R1452" s="28">
        <v>-0.33101431016382799</v>
      </c>
      <c r="S1452" s="1">
        <v>0</v>
      </c>
      <c r="T1452" s="1">
        <v>-5.8331173383460297E-3</v>
      </c>
      <c r="U1452" s="28">
        <v>-0.33101431016382799</v>
      </c>
      <c r="V1452" s="1">
        <v>-3.90227202648876E-3</v>
      </c>
    </row>
    <row r="1453" spans="1:22" x14ac:dyDescent="0.35">
      <c r="A1453" t="s">
        <v>1833</v>
      </c>
      <c r="B1453" t="s">
        <v>134</v>
      </c>
      <c r="C1453" s="1">
        <v>-1.39</v>
      </c>
      <c r="D1453" s="1">
        <v>-0.72393152681259099</v>
      </c>
      <c r="E1453">
        <v>96001</v>
      </c>
      <c r="F1453" t="s">
        <v>1834</v>
      </c>
      <c r="G1453" s="7" t="s">
        <v>42</v>
      </c>
      <c r="H1453" t="s">
        <v>1835</v>
      </c>
      <c r="I1453" t="s">
        <v>1381</v>
      </c>
      <c r="J1453" t="s">
        <v>71</v>
      </c>
      <c r="K1453" t="s">
        <v>13</v>
      </c>
      <c r="L1453" t="s">
        <v>13</v>
      </c>
      <c r="M1453">
        <v>100</v>
      </c>
      <c r="N1453" s="1">
        <v>-1.39</v>
      </c>
      <c r="O1453" s="1">
        <v>-0.72393152681259099</v>
      </c>
      <c r="P1453" s="1">
        <v>-0.31852987179754</v>
      </c>
      <c r="Q1453" s="1">
        <v>0</v>
      </c>
      <c r="R1453" s="28">
        <v>-0.33101431016382799</v>
      </c>
      <c r="S1453" s="1">
        <v>0</v>
      </c>
      <c r="T1453" s="1">
        <v>-0.40540165501505099</v>
      </c>
      <c r="U1453" s="28">
        <v>-0.33101431016382799</v>
      </c>
      <c r="V1453" s="1">
        <v>-0.27120790584096999</v>
      </c>
    </row>
    <row r="1454" spans="1:22" x14ac:dyDescent="0.35">
      <c r="A1454" t="s">
        <v>1000</v>
      </c>
      <c r="B1454" t="s">
        <v>35</v>
      </c>
      <c r="C1454" s="1">
        <v>-674.68</v>
      </c>
      <c r="D1454" s="1">
        <v>-351.38282194958202</v>
      </c>
      <c r="E1454">
        <v>111042</v>
      </c>
      <c r="F1454" t="s">
        <v>311</v>
      </c>
      <c r="G1454" s="7" t="s">
        <v>42</v>
      </c>
      <c r="H1454" t="s">
        <v>143</v>
      </c>
      <c r="I1454" t="s">
        <v>144</v>
      </c>
      <c r="J1454" t="s">
        <v>84</v>
      </c>
      <c r="K1454" t="s">
        <v>7</v>
      </c>
      <c r="L1454" t="s">
        <v>7</v>
      </c>
      <c r="M1454">
        <v>37.5</v>
      </c>
      <c r="N1454" s="1">
        <v>-253.005</v>
      </c>
      <c r="O1454" s="1">
        <v>-131.76855823109301</v>
      </c>
      <c r="P1454" s="1">
        <v>-57.978165621680901</v>
      </c>
      <c r="Q1454" s="1">
        <v>0</v>
      </c>
      <c r="R1454" s="28">
        <v>4.5000203846254097E-2</v>
      </c>
      <c r="S1454" s="1">
        <v>0</v>
      </c>
      <c r="T1454" s="1">
        <v>-73.790392609412095</v>
      </c>
      <c r="U1454" s="28">
        <v>4.5000203846254097E-2</v>
      </c>
      <c r="V1454" s="1">
        <v>-77.110975318730794</v>
      </c>
    </row>
    <row r="1455" spans="1:22" x14ac:dyDescent="0.35">
      <c r="A1455" t="s">
        <v>1000</v>
      </c>
      <c r="B1455" t="s">
        <v>35</v>
      </c>
      <c r="C1455" s="1">
        <v>-674.68</v>
      </c>
      <c r="D1455" s="1">
        <v>-351.38282194958202</v>
      </c>
      <c r="E1455">
        <v>82267</v>
      </c>
      <c r="F1455" t="s">
        <v>1001</v>
      </c>
      <c r="G1455" s="7"/>
      <c r="H1455" t="s">
        <v>143</v>
      </c>
      <c r="I1455" t="s">
        <v>144</v>
      </c>
      <c r="J1455" t="s">
        <v>84</v>
      </c>
      <c r="K1455" t="s">
        <v>7</v>
      </c>
      <c r="L1455" t="s">
        <v>7</v>
      </c>
      <c r="M1455">
        <v>25</v>
      </c>
      <c r="N1455" s="1">
        <v>-168.67</v>
      </c>
      <c r="O1455" s="1">
        <v>-87.845705487395506</v>
      </c>
      <c r="P1455" s="1">
        <v>-38.652110414454</v>
      </c>
      <c r="Q1455" s="1">
        <v>0</v>
      </c>
      <c r="R1455" s="28">
        <v>4.5000203846254097E-2</v>
      </c>
      <c r="S1455" s="1">
        <v>0</v>
      </c>
      <c r="T1455" s="1">
        <v>-49.193595072941498</v>
      </c>
      <c r="U1455" s="28">
        <v>4.5000203846254097E-2</v>
      </c>
      <c r="V1455" s="1">
        <v>-51.407316879153903</v>
      </c>
    </row>
    <row r="1456" spans="1:22" x14ac:dyDescent="0.35">
      <c r="A1456" t="s">
        <v>1000</v>
      </c>
      <c r="B1456" t="s">
        <v>35</v>
      </c>
      <c r="C1456" s="1">
        <v>-674.68</v>
      </c>
      <c r="D1456" s="1">
        <v>-351.38282194958202</v>
      </c>
      <c r="E1456">
        <v>111042</v>
      </c>
      <c r="F1456" t="s">
        <v>311</v>
      </c>
      <c r="H1456" t="s">
        <v>312</v>
      </c>
      <c r="I1456" t="s">
        <v>313</v>
      </c>
      <c r="J1456" t="s">
        <v>84</v>
      </c>
      <c r="K1456" t="s">
        <v>7</v>
      </c>
      <c r="L1456" t="s">
        <v>7</v>
      </c>
      <c r="M1456">
        <v>37.5</v>
      </c>
      <c r="N1456" s="1">
        <v>-253.005</v>
      </c>
      <c r="O1456" s="1">
        <v>-131.76855823109301</v>
      </c>
      <c r="P1456" s="1">
        <v>-57.978165621680901</v>
      </c>
      <c r="Q1456" s="1">
        <v>0</v>
      </c>
      <c r="R1456" s="28">
        <v>4.5000203846254097E-2</v>
      </c>
      <c r="S1456" s="1">
        <v>0</v>
      </c>
      <c r="T1456" s="1">
        <v>-73.790392609412095</v>
      </c>
      <c r="U1456" s="28">
        <v>4.5000203846254097E-2</v>
      </c>
      <c r="V1456" s="1">
        <v>-77.110975318730794</v>
      </c>
    </row>
    <row r="1457" spans="1:22" x14ac:dyDescent="0.35">
      <c r="A1457" t="s">
        <v>1836</v>
      </c>
      <c r="B1457" t="s">
        <v>35</v>
      </c>
      <c r="C1457" s="1">
        <v>-1666.67</v>
      </c>
      <c r="D1457" s="1">
        <v>-868.02514949117995</v>
      </c>
      <c r="E1457">
        <v>127968</v>
      </c>
      <c r="F1457" t="s">
        <v>331</v>
      </c>
      <c r="G1457" t="s">
        <v>42</v>
      </c>
      <c r="H1457" t="s">
        <v>332</v>
      </c>
      <c r="I1457" t="s">
        <v>333</v>
      </c>
      <c r="J1457" t="s">
        <v>334</v>
      </c>
      <c r="K1457" t="s">
        <v>19</v>
      </c>
      <c r="M1457">
        <v>100</v>
      </c>
      <c r="N1457" s="1">
        <v>-1666.67</v>
      </c>
      <c r="O1457" s="1">
        <v>-868.02514949117995</v>
      </c>
      <c r="P1457" s="1">
        <v>-381.931065776119</v>
      </c>
      <c r="Q1457" s="1">
        <v>0</v>
      </c>
      <c r="T1457" s="1">
        <v>-486.094083715061</v>
      </c>
      <c r="U1457" s="28">
        <v>8.1596227039872293E-2</v>
      </c>
      <c r="V1457" s="1">
        <v>-525.75752693261404</v>
      </c>
    </row>
    <row r="1458" spans="1:22" x14ac:dyDescent="0.35">
      <c r="A1458" t="s">
        <v>1837</v>
      </c>
      <c r="B1458" t="s">
        <v>35</v>
      </c>
      <c r="C1458" s="1">
        <v>-5.49</v>
      </c>
      <c r="D1458" s="1">
        <v>-2.8592691238857002</v>
      </c>
      <c r="E1458">
        <v>955384</v>
      </c>
      <c r="F1458" t="s">
        <v>1077</v>
      </c>
      <c r="H1458" t="s">
        <v>149</v>
      </c>
      <c r="I1458" t="s">
        <v>150</v>
      </c>
      <c r="J1458" t="s">
        <v>71</v>
      </c>
      <c r="K1458" t="s">
        <v>13</v>
      </c>
      <c r="L1458" t="s">
        <v>13</v>
      </c>
      <c r="M1458">
        <v>10</v>
      </c>
      <c r="N1458" s="1">
        <v>-0.54900000000000004</v>
      </c>
      <c r="O1458" s="1">
        <v>-0.28592691238856999</v>
      </c>
      <c r="P1458" s="1">
        <v>-0.12580784145097099</v>
      </c>
      <c r="Q1458" s="1">
        <v>0</v>
      </c>
      <c r="R1458" s="28">
        <v>-0.33101431016382799</v>
      </c>
      <c r="S1458" s="1">
        <v>0</v>
      </c>
      <c r="T1458" s="1">
        <v>-0.160119070937599</v>
      </c>
      <c r="U1458" s="28">
        <v>-0.33101431016382799</v>
      </c>
      <c r="V1458" s="1">
        <v>-0.107117367127117</v>
      </c>
    </row>
    <row r="1459" spans="1:22" x14ac:dyDescent="0.35">
      <c r="A1459" t="s">
        <v>1837</v>
      </c>
      <c r="B1459" t="s">
        <v>35</v>
      </c>
      <c r="C1459" s="1">
        <v>-5.49</v>
      </c>
      <c r="D1459" s="1">
        <v>-2.8592691238857002</v>
      </c>
      <c r="E1459">
        <v>146583</v>
      </c>
      <c r="F1459" t="s">
        <v>1838</v>
      </c>
      <c r="G1459" s="7" t="s">
        <v>42</v>
      </c>
      <c r="H1459" t="s">
        <v>149</v>
      </c>
      <c r="I1459" t="s">
        <v>150</v>
      </c>
      <c r="J1459" t="s">
        <v>71</v>
      </c>
      <c r="K1459" t="s">
        <v>13</v>
      </c>
      <c r="L1459" t="s">
        <v>13</v>
      </c>
      <c r="M1459">
        <v>90</v>
      </c>
      <c r="N1459" s="1">
        <v>-4.9409999999999998</v>
      </c>
      <c r="O1459" s="1">
        <v>-2.5733422114971298</v>
      </c>
      <c r="P1459" s="1">
        <v>-1.1322705730587399</v>
      </c>
      <c r="Q1459" s="1">
        <v>0</v>
      </c>
      <c r="R1459" s="28">
        <v>-0.33101431016382799</v>
      </c>
      <c r="S1459" s="1">
        <v>0</v>
      </c>
      <c r="T1459" s="1">
        <v>-1.4410716384383899</v>
      </c>
      <c r="U1459" s="28">
        <v>-0.33101431016382799</v>
      </c>
      <c r="V1459" s="1">
        <v>-0.96405630414405097</v>
      </c>
    </row>
    <row r="1460" spans="1:22" x14ac:dyDescent="0.35">
      <c r="A1460" t="s">
        <v>1839</v>
      </c>
      <c r="B1460" t="s">
        <v>35</v>
      </c>
      <c r="C1460" s="1">
        <v>-3556.12</v>
      </c>
      <c r="D1460" s="1">
        <v>-1852.07725261064</v>
      </c>
      <c r="E1460">
        <v>164111</v>
      </c>
      <c r="F1460" t="s">
        <v>518</v>
      </c>
      <c r="G1460" t="s">
        <v>42</v>
      </c>
      <c r="H1460" t="s">
        <v>63</v>
      </c>
      <c r="I1460" t="s">
        <v>64</v>
      </c>
      <c r="J1460" t="s">
        <v>39</v>
      </c>
      <c r="K1460" t="s">
        <v>3</v>
      </c>
      <c r="L1460" t="s">
        <v>3</v>
      </c>
      <c r="M1460">
        <v>100</v>
      </c>
      <c r="N1460" s="1">
        <v>-3556.12</v>
      </c>
      <c r="O1460" s="1">
        <v>-1852.07725261064</v>
      </c>
      <c r="P1460" s="1">
        <v>-814.91399114868204</v>
      </c>
      <c r="Q1460" s="1">
        <v>0</v>
      </c>
      <c r="R1460" s="28">
        <v>4.0485521243141198E-2</v>
      </c>
      <c r="S1460" s="1">
        <v>0</v>
      </c>
      <c r="T1460" s="1">
        <v>-1037.16326146196</v>
      </c>
      <c r="U1460" s="28">
        <v>4.0485521243141198E-2</v>
      </c>
      <c r="V1460" s="1">
        <v>-1079.1533567164799</v>
      </c>
    </row>
    <row r="1461" spans="1:22" x14ac:dyDescent="0.35">
      <c r="A1461" t="s">
        <v>1009</v>
      </c>
      <c r="B1461" t="s">
        <v>35</v>
      </c>
      <c r="C1461" s="1">
        <v>-23.3</v>
      </c>
      <c r="D1461" s="1">
        <v>-12.1349673199521</v>
      </c>
      <c r="E1461" s="7">
        <v>83794</v>
      </c>
      <c r="F1461" t="s">
        <v>1010</v>
      </c>
      <c r="G1461" t="s">
        <v>42</v>
      </c>
      <c r="H1461" t="s">
        <v>69</v>
      </c>
      <c r="I1461" s="7" t="s">
        <v>70</v>
      </c>
      <c r="J1461" s="7" t="s">
        <v>71</v>
      </c>
      <c r="K1461" t="s">
        <v>13</v>
      </c>
      <c r="L1461" t="s">
        <v>13</v>
      </c>
      <c r="M1461">
        <v>100</v>
      </c>
      <c r="N1461" s="1">
        <v>-23.3</v>
      </c>
      <c r="O1461" s="1">
        <v>-12.1349673199521</v>
      </c>
      <c r="P1461" s="1">
        <v>-5.3393856207789199</v>
      </c>
      <c r="Q1461" s="1">
        <v>0</v>
      </c>
      <c r="R1461" s="28">
        <v>-0.33101431016382799</v>
      </c>
      <c r="S1461" s="1">
        <v>0</v>
      </c>
      <c r="T1461" s="1">
        <v>-6.7955816991731801</v>
      </c>
      <c r="U1461" s="28">
        <v>-0.33101431016382799</v>
      </c>
      <c r="V1461" s="1">
        <v>-4.5461469108594397</v>
      </c>
    </row>
    <row r="1462" spans="1:22" x14ac:dyDescent="0.35">
      <c r="A1462" t="s">
        <v>1011</v>
      </c>
      <c r="B1462" t="s">
        <v>35</v>
      </c>
      <c r="C1462" s="1">
        <v>0.08</v>
      </c>
      <c r="D1462" s="1">
        <v>4.1665123845329E-2</v>
      </c>
      <c r="E1462">
        <v>83794</v>
      </c>
      <c r="F1462" t="s">
        <v>1010</v>
      </c>
      <c r="G1462" t="s">
        <v>42</v>
      </c>
      <c r="H1462" t="s">
        <v>69</v>
      </c>
      <c r="I1462" t="s">
        <v>70</v>
      </c>
      <c r="J1462" t="s">
        <v>71</v>
      </c>
      <c r="K1462" t="s">
        <v>13</v>
      </c>
      <c r="L1462" t="s">
        <v>13</v>
      </c>
      <c r="M1462">
        <v>100</v>
      </c>
      <c r="N1462" s="1">
        <v>0.08</v>
      </c>
      <c r="O1462" s="1">
        <v>4.1665123845329E-2</v>
      </c>
      <c r="P1462" s="1">
        <v>1.8332654491944801E-2</v>
      </c>
      <c r="Q1462" s="1">
        <v>0</v>
      </c>
      <c r="R1462" s="28">
        <v>-0.33101431016382799</v>
      </c>
      <c r="S1462" s="1">
        <v>0</v>
      </c>
      <c r="T1462" s="1">
        <v>2.3332469353384198E-2</v>
      </c>
      <c r="U1462" s="28">
        <v>-0.33101431016382799</v>
      </c>
      <c r="V1462" s="1">
        <v>1.5609088105955101E-2</v>
      </c>
    </row>
    <row r="1463" spans="1:22" x14ac:dyDescent="0.35">
      <c r="A1463" t="s">
        <v>1840</v>
      </c>
      <c r="B1463" t="s">
        <v>35</v>
      </c>
      <c r="C1463" s="1">
        <v>9.4700000000000006</v>
      </c>
      <c r="D1463" s="1">
        <v>4.9321090351908197</v>
      </c>
      <c r="E1463">
        <v>83794</v>
      </c>
      <c r="F1463" t="s">
        <v>1010</v>
      </c>
      <c r="G1463" t="s">
        <v>42</v>
      </c>
      <c r="H1463" t="s">
        <v>69</v>
      </c>
      <c r="I1463" t="s">
        <v>70</v>
      </c>
      <c r="J1463" t="s">
        <v>71</v>
      </c>
      <c r="K1463" t="s">
        <v>13</v>
      </c>
      <c r="L1463" t="s">
        <v>13</v>
      </c>
      <c r="M1463">
        <v>100</v>
      </c>
      <c r="N1463" s="1">
        <v>9.4700000000000006</v>
      </c>
      <c r="O1463" s="1">
        <v>4.9321090351908197</v>
      </c>
      <c r="P1463" s="1">
        <v>2.1701279754839602</v>
      </c>
      <c r="Q1463" s="1">
        <v>0</v>
      </c>
      <c r="R1463" s="28">
        <v>-0.33101431016382799</v>
      </c>
      <c r="S1463" s="1">
        <v>0</v>
      </c>
      <c r="T1463" s="1">
        <v>2.7619810597068599</v>
      </c>
      <c r="U1463" s="28">
        <v>-0.33101431016382799</v>
      </c>
      <c r="V1463" s="1">
        <v>1.8477258045424401</v>
      </c>
    </row>
    <row r="1464" spans="1:22" x14ac:dyDescent="0.35">
      <c r="A1464" t="s">
        <v>1012</v>
      </c>
      <c r="B1464" t="s">
        <v>35</v>
      </c>
      <c r="C1464" s="1">
        <v>134.09</v>
      </c>
      <c r="D1464" s="1">
        <v>69.835955705252005</v>
      </c>
      <c r="E1464">
        <v>83794</v>
      </c>
      <c r="F1464" t="s">
        <v>1010</v>
      </c>
      <c r="G1464" t="s">
        <v>42</v>
      </c>
      <c r="H1464" t="s">
        <v>69</v>
      </c>
      <c r="I1464" t="s">
        <v>70</v>
      </c>
      <c r="J1464" t="s">
        <v>71</v>
      </c>
      <c r="K1464" t="s">
        <v>13</v>
      </c>
      <c r="L1464" t="s">
        <v>13</v>
      </c>
      <c r="M1464">
        <v>100</v>
      </c>
      <c r="N1464" s="1">
        <v>134.09</v>
      </c>
      <c r="O1464" s="1">
        <v>69.835955705252005</v>
      </c>
      <c r="P1464" s="1">
        <v>30.727820510310899</v>
      </c>
      <c r="Q1464" s="1">
        <v>0</v>
      </c>
      <c r="R1464" s="28">
        <v>-0.33101431016382799</v>
      </c>
      <c r="S1464" s="1">
        <v>0</v>
      </c>
      <c r="T1464" s="1">
        <v>39.108135194941099</v>
      </c>
      <c r="U1464" s="28">
        <v>-0.33101431016382799</v>
      </c>
      <c r="V1464" s="1">
        <v>26.162782801593998</v>
      </c>
    </row>
    <row r="1465" spans="1:22" x14ac:dyDescent="0.35">
      <c r="A1465" t="s">
        <v>1841</v>
      </c>
      <c r="B1465" t="s">
        <v>35</v>
      </c>
      <c r="C1465" s="1">
        <v>60.16</v>
      </c>
      <c r="D1465" s="1">
        <v>31.332173131687401</v>
      </c>
      <c r="E1465" s="7">
        <v>83794</v>
      </c>
      <c r="F1465" t="s">
        <v>1010</v>
      </c>
      <c r="G1465" t="s">
        <v>42</v>
      </c>
      <c r="H1465" t="s">
        <v>69</v>
      </c>
      <c r="I1465" s="7" t="s">
        <v>70</v>
      </c>
      <c r="J1465" s="7" t="s">
        <v>71</v>
      </c>
      <c r="K1465" t="s">
        <v>13</v>
      </c>
      <c r="L1465" t="s">
        <v>13</v>
      </c>
      <c r="M1465">
        <v>100</v>
      </c>
      <c r="N1465" s="1">
        <v>60.16</v>
      </c>
      <c r="O1465" s="1">
        <v>31.332173131687401</v>
      </c>
      <c r="P1465" s="1">
        <v>13.7861561779425</v>
      </c>
      <c r="Q1465" s="1">
        <v>0</v>
      </c>
      <c r="R1465" s="28">
        <v>-0.33101431016382799</v>
      </c>
      <c r="S1465" s="1">
        <v>0</v>
      </c>
      <c r="T1465" s="1">
        <v>17.5460169537449</v>
      </c>
      <c r="U1465" s="28">
        <v>-0.33101431016382799</v>
      </c>
      <c r="V1465" s="1">
        <v>11.738034255678199</v>
      </c>
    </row>
    <row r="1466" spans="1:22" x14ac:dyDescent="0.35">
      <c r="A1466" t="s">
        <v>1842</v>
      </c>
      <c r="B1466" t="s">
        <v>35</v>
      </c>
      <c r="C1466" s="1">
        <v>7.0000000000000007E-2</v>
      </c>
      <c r="D1466" s="1">
        <v>3.6456983364662798E-2</v>
      </c>
      <c r="E1466" s="7">
        <v>83794</v>
      </c>
      <c r="F1466" t="s">
        <v>1010</v>
      </c>
      <c r="G1466" t="s">
        <v>42</v>
      </c>
      <c r="H1466" t="s">
        <v>69</v>
      </c>
      <c r="I1466" s="7" t="s">
        <v>70</v>
      </c>
      <c r="J1466" s="7" t="s">
        <v>71</v>
      </c>
      <c r="K1466" t="s">
        <v>13</v>
      </c>
      <c r="L1466" t="s">
        <v>13</v>
      </c>
      <c r="M1466">
        <v>100</v>
      </c>
      <c r="N1466" s="1">
        <v>7.0000000000000007E-2</v>
      </c>
      <c r="O1466" s="1">
        <v>3.6456983364662798E-2</v>
      </c>
      <c r="P1466" s="1">
        <v>1.6041072680451601E-2</v>
      </c>
      <c r="Q1466" s="1">
        <v>0</v>
      </c>
      <c r="R1466" s="28">
        <v>-0.33101431016382799</v>
      </c>
      <c r="S1466" s="1">
        <v>0</v>
      </c>
      <c r="T1466" s="1">
        <v>2.0415910684211201E-2</v>
      </c>
      <c r="U1466" s="28">
        <v>-0.33101431016382799</v>
      </c>
      <c r="V1466" s="1">
        <v>1.3657952092710699E-2</v>
      </c>
    </row>
    <row r="1467" spans="1:22" x14ac:dyDescent="0.35">
      <c r="A1467" t="s">
        <v>1013</v>
      </c>
      <c r="B1467" t="s">
        <v>35</v>
      </c>
      <c r="C1467" s="1">
        <v>0.01</v>
      </c>
      <c r="D1467" s="1">
        <v>5.2081404806661197E-3</v>
      </c>
      <c r="E1467">
        <v>83794</v>
      </c>
      <c r="F1467" t="s">
        <v>1010</v>
      </c>
      <c r="G1467" t="s">
        <v>42</v>
      </c>
      <c r="H1467" t="s">
        <v>69</v>
      </c>
      <c r="I1467" t="s">
        <v>70</v>
      </c>
      <c r="J1467" t="s">
        <v>71</v>
      </c>
      <c r="K1467" t="s">
        <v>13</v>
      </c>
      <c r="L1467" t="s">
        <v>13</v>
      </c>
      <c r="M1467">
        <v>100</v>
      </c>
      <c r="N1467" s="1">
        <v>0.01</v>
      </c>
      <c r="O1467" s="1">
        <v>5.2081404806661197E-3</v>
      </c>
      <c r="P1467" s="1">
        <v>2.2915818114930902E-3</v>
      </c>
      <c r="Q1467" s="1">
        <v>0</v>
      </c>
      <c r="R1467" s="28">
        <v>-0.33101431016382799</v>
      </c>
      <c r="S1467" s="1">
        <v>0</v>
      </c>
      <c r="T1467" s="1">
        <v>2.91655866917303E-3</v>
      </c>
      <c r="U1467" s="28">
        <v>-0.33101431016382799</v>
      </c>
      <c r="V1467" s="1">
        <v>1.95113601324439E-3</v>
      </c>
    </row>
    <row r="1468" spans="1:22" x14ac:dyDescent="0.35">
      <c r="A1468" t="s">
        <v>1014</v>
      </c>
      <c r="B1468" t="s">
        <v>134</v>
      </c>
      <c r="C1468" s="1">
        <v>27587.8</v>
      </c>
      <c r="D1468" s="1">
        <v>14368.1137952521</v>
      </c>
      <c r="E1468">
        <v>1011128</v>
      </c>
      <c r="F1468" t="s">
        <v>67</v>
      </c>
      <c r="G1468" s="7"/>
      <c r="H1468" t="s">
        <v>69</v>
      </c>
      <c r="I1468" t="s">
        <v>70</v>
      </c>
      <c r="J1468" t="s">
        <v>71</v>
      </c>
      <c r="K1468" t="s">
        <v>13</v>
      </c>
      <c r="L1468" t="s">
        <v>13</v>
      </c>
      <c r="M1468">
        <v>12</v>
      </c>
      <c r="N1468" s="1">
        <v>3310.5360000000001</v>
      </c>
      <c r="O1468" s="1">
        <v>1724.1736554302499</v>
      </c>
      <c r="P1468" s="1">
        <v>758.63640838930996</v>
      </c>
      <c r="Q1468" s="1">
        <v>0</v>
      </c>
      <c r="R1468" s="28">
        <v>-0.33101431016382799</v>
      </c>
      <c r="S1468" s="1">
        <v>0</v>
      </c>
      <c r="T1468" s="1">
        <v>965.53724704093997</v>
      </c>
      <c r="U1468" s="28">
        <v>-0.33101431016382799</v>
      </c>
      <c r="V1468" s="1">
        <v>645.93060127420199</v>
      </c>
    </row>
    <row r="1469" spans="1:22" x14ac:dyDescent="0.35">
      <c r="A1469" t="s">
        <v>1014</v>
      </c>
      <c r="B1469" t="s">
        <v>134</v>
      </c>
      <c r="C1469" s="1">
        <v>27587.8</v>
      </c>
      <c r="D1469" s="1">
        <v>14368.1137952521</v>
      </c>
      <c r="E1469">
        <v>884900</v>
      </c>
      <c r="F1469" t="s">
        <v>1405</v>
      </c>
      <c r="G1469" s="7" t="s">
        <v>42</v>
      </c>
      <c r="H1469" t="s">
        <v>183</v>
      </c>
      <c r="I1469" t="s">
        <v>184</v>
      </c>
      <c r="J1469" t="s">
        <v>180</v>
      </c>
      <c r="K1469" t="s">
        <v>10</v>
      </c>
      <c r="L1469" t="s">
        <v>10</v>
      </c>
      <c r="M1469">
        <v>44</v>
      </c>
      <c r="N1469" s="1">
        <v>12138.632</v>
      </c>
      <c r="O1469" s="1">
        <v>6321.9700699109198</v>
      </c>
      <c r="P1469" s="1">
        <v>2781.6668307608002</v>
      </c>
      <c r="Q1469" s="1">
        <v>0</v>
      </c>
      <c r="R1469" s="28">
        <v>8.1426092723477894E-2</v>
      </c>
      <c r="S1469" s="1">
        <v>0</v>
      </c>
      <c r="T1469" s="1">
        <v>3540.3032391501201</v>
      </c>
      <c r="U1469" s="28">
        <v>8.1426092723477894E-2</v>
      </c>
      <c r="V1469" s="1">
        <v>3828.5762989703799</v>
      </c>
    </row>
    <row r="1470" spans="1:22" x14ac:dyDescent="0.35">
      <c r="A1470" t="s">
        <v>1014</v>
      </c>
      <c r="B1470" t="s">
        <v>134</v>
      </c>
      <c r="C1470" s="1">
        <v>27587.8</v>
      </c>
      <c r="D1470" s="1">
        <v>14368.1137952521</v>
      </c>
      <c r="E1470">
        <v>3573</v>
      </c>
      <c r="F1470" t="s">
        <v>373</v>
      </c>
      <c r="G1470" s="7"/>
      <c r="H1470" t="s">
        <v>183</v>
      </c>
      <c r="I1470" t="s">
        <v>184</v>
      </c>
      <c r="J1470" t="s">
        <v>180</v>
      </c>
      <c r="K1470" t="s">
        <v>10</v>
      </c>
      <c r="L1470" t="s">
        <v>10</v>
      </c>
      <c r="M1470">
        <v>44</v>
      </c>
      <c r="N1470" s="1">
        <v>12138.632</v>
      </c>
      <c r="O1470" s="1">
        <v>6321.9700699109198</v>
      </c>
      <c r="P1470" s="1">
        <v>2781.6668307608002</v>
      </c>
      <c r="Q1470" s="1">
        <v>0</v>
      </c>
      <c r="R1470" s="28">
        <v>8.1426092723477894E-2</v>
      </c>
      <c r="S1470" s="1">
        <v>0</v>
      </c>
      <c r="T1470" s="1">
        <v>3540.3032391501201</v>
      </c>
      <c r="U1470" s="28">
        <v>8.1426092723477894E-2</v>
      </c>
      <c r="V1470" s="1">
        <v>3828.5762989703799</v>
      </c>
    </row>
    <row r="1471" spans="1:22" x14ac:dyDescent="0.35">
      <c r="A1471" t="s">
        <v>1015</v>
      </c>
      <c r="B1471" t="s">
        <v>35</v>
      </c>
      <c r="C1471" s="1">
        <v>-2612.4699999999998</v>
      </c>
      <c r="D1471" s="1">
        <v>-1360.6110761525799</v>
      </c>
      <c r="E1471">
        <v>1156907</v>
      </c>
      <c r="F1471" t="s">
        <v>434</v>
      </c>
      <c r="G1471" t="s">
        <v>42</v>
      </c>
      <c r="H1471" t="s">
        <v>45</v>
      </c>
      <c r="I1471" t="s">
        <v>46</v>
      </c>
      <c r="J1471" t="s">
        <v>39</v>
      </c>
      <c r="K1471" t="s">
        <v>3</v>
      </c>
      <c r="L1471" t="s">
        <v>3</v>
      </c>
      <c r="M1471">
        <v>100</v>
      </c>
      <c r="N1471" s="1">
        <v>-2612.4699999999998</v>
      </c>
      <c r="O1471" s="1">
        <v>-1360.6110761525799</v>
      </c>
      <c r="P1471" s="1">
        <v>-598.668873507135</v>
      </c>
      <c r="Q1471" s="1">
        <v>0</v>
      </c>
      <c r="R1471" s="28">
        <v>4.0485521243141198E-2</v>
      </c>
      <c r="S1471" s="1">
        <v>0</v>
      </c>
      <c r="T1471" s="1">
        <v>-761.94220264544504</v>
      </c>
      <c r="U1471" s="28">
        <v>4.0485521243141198E-2</v>
      </c>
      <c r="V1471" s="1">
        <v>-792.78982987669303</v>
      </c>
    </row>
    <row r="1472" spans="1:22" x14ac:dyDescent="0.35">
      <c r="A1472" t="s">
        <v>1016</v>
      </c>
      <c r="B1472" t="s">
        <v>35</v>
      </c>
      <c r="C1472" s="1">
        <v>160.36000000000001</v>
      </c>
      <c r="D1472" s="1">
        <v>83.517740747961895</v>
      </c>
      <c r="E1472">
        <v>1218578</v>
      </c>
      <c r="F1472" t="s">
        <v>207</v>
      </c>
      <c r="G1472" s="7" t="s">
        <v>42</v>
      </c>
      <c r="H1472" t="s">
        <v>73</v>
      </c>
      <c r="I1472" t="s">
        <v>74</v>
      </c>
      <c r="J1472" t="s">
        <v>75</v>
      </c>
      <c r="K1472" t="s">
        <v>2</v>
      </c>
      <c r="L1472" t="s">
        <v>2</v>
      </c>
      <c r="M1472">
        <v>100</v>
      </c>
      <c r="N1472" s="1">
        <v>160.36000000000001</v>
      </c>
      <c r="O1472" s="1">
        <v>83.517740747961895</v>
      </c>
      <c r="P1472" s="1">
        <v>36.747805929103201</v>
      </c>
      <c r="Q1472" s="1">
        <v>0</v>
      </c>
      <c r="R1472" s="28">
        <v>-0.17221561576812999</v>
      </c>
      <c r="S1472" s="1">
        <v>0</v>
      </c>
      <c r="T1472" s="1">
        <v>46.769934818858701</v>
      </c>
      <c r="U1472" s="28">
        <v>-0.17221561576812999</v>
      </c>
      <c r="V1472" s="1">
        <v>38.715421694593601</v>
      </c>
    </row>
    <row r="1473" spans="1:22" x14ac:dyDescent="0.35">
      <c r="A1473" t="s">
        <v>1017</v>
      </c>
      <c r="B1473" t="s">
        <v>35</v>
      </c>
      <c r="C1473" s="1">
        <v>-655.87</v>
      </c>
      <c r="D1473" s="1">
        <v>-341.58630970544903</v>
      </c>
      <c r="E1473">
        <v>80801</v>
      </c>
      <c r="F1473" t="s">
        <v>1004</v>
      </c>
      <c r="G1473" s="7" t="s">
        <v>42</v>
      </c>
      <c r="H1473" t="s">
        <v>82</v>
      </c>
      <c r="I1473" t="s">
        <v>83</v>
      </c>
      <c r="J1473" t="s">
        <v>84</v>
      </c>
      <c r="K1473" t="s">
        <v>7</v>
      </c>
      <c r="L1473" t="s">
        <v>7</v>
      </c>
      <c r="M1473">
        <v>100</v>
      </c>
      <c r="N1473" s="1">
        <v>-655.87</v>
      </c>
      <c r="O1473" s="1">
        <v>-341.58630970544903</v>
      </c>
      <c r="P1473" s="1">
        <v>-150.29797627039801</v>
      </c>
      <c r="Q1473" s="1">
        <v>0</v>
      </c>
      <c r="R1473" s="28">
        <v>4.5000203846254097E-2</v>
      </c>
      <c r="S1473" s="1">
        <v>0</v>
      </c>
      <c r="T1473" s="1">
        <v>-191.28833343505099</v>
      </c>
      <c r="U1473" s="28">
        <v>4.5000203846254097E-2</v>
      </c>
      <c r="V1473" s="1">
        <v>-199.89634743303901</v>
      </c>
    </row>
    <row r="1474" spans="1:22" x14ac:dyDescent="0.35">
      <c r="A1474" t="s">
        <v>1018</v>
      </c>
      <c r="B1474" t="s">
        <v>35</v>
      </c>
      <c r="C1474" s="1">
        <v>250.45</v>
      </c>
      <c r="D1474" s="1">
        <v>130.43787833828301</v>
      </c>
      <c r="E1474">
        <v>122766</v>
      </c>
      <c r="F1474" t="s">
        <v>176</v>
      </c>
      <c r="G1474" t="s">
        <v>42</v>
      </c>
      <c r="H1474" t="s">
        <v>107</v>
      </c>
      <c r="I1474" t="s">
        <v>108</v>
      </c>
      <c r="J1474" t="s">
        <v>109</v>
      </c>
      <c r="K1474" t="s">
        <v>9</v>
      </c>
      <c r="L1474" t="s">
        <v>9</v>
      </c>
      <c r="M1474">
        <v>100</v>
      </c>
      <c r="N1474" s="1">
        <v>250.45</v>
      </c>
      <c r="O1474" s="1">
        <v>130.43787833828301</v>
      </c>
      <c r="P1474" s="1">
        <v>57.392666468844503</v>
      </c>
      <c r="Q1474" s="1">
        <v>0</v>
      </c>
      <c r="R1474" s="28">
        <v>8.1596227039872807E-2</v>
      </c>
      <c r="S1474" s="1">
        <v>0</v>
      </c>
      <c r="T1474" s="1">
        <v>73.045211869438504</v>
      </c>
      <c r="U1474" s="28">
        <v>8.1596227039872807E-2</v>
      </c>
      <c r="V1474" s="1">
        <v>79.005425561312805</v>
      </c>
    </row>
    <row r="1475" spans="1:22" x14ac:dyDescent="0.35">
      <c r="A1475" t="s">
        <v>1843</v>
      </c>
      <c r="B1475" t="s">
        <v>35</v>
      </c>
      <c r="C1475" s="1">
        <v>-17401.8</v>
      </c>
      <c r="D1475" s="1">
        <v>-9063.1019016455703</v>
      </c>
      <c r="E1475">
        <v>159436</v>
      </c>
      <c r="F1475" t="s">
        <v>887</v>
      </c>
      <c r="G1475" s="7" t="s">
        <v>42</v>
      </c>
      <c r="H1475" t="s">
        <v>153</v>
      </c>
      <c r="I1475" t="s">
        <v>154</v>
      </c>
      <c r="J1475" t="s">
        <v>155</v>
      </c>
      <c r="K1475" t="s">
        <v>11</v>
      </c>
      <c r="L1475" t="s">
        <v>11</v>
      </c>
      <c r="M1475">
        <v>100</v>
      </c>
      <c r="N1475" s="1">
        <v>-17401.8</v>
      </c>
      <c r="O1475" s="1">
        <v>-9063.1019016455703</v>
      </c>
      <c r="P1475" s="1">
        <v>-3987.7648367240499</v>
      </c>
      <c r="Q1475" s="1">
        <v>0</v>
      </c>
      <c r="R1475" s="28">
        <v>8.1596227039868005E-2</v>
      </c>
      <c r="S1475" s="1">
        <v>0</v>
      </c>
      <c r="T1475" s="1">
        <v>-5075.3370649215203</v>
      </c>
      <c r="U1475" s="28">
        <v>8.1596227039868005E-2</v>
      </c>
      <c r="V1475" s="1">
        <v>-5489.4654203747104</v>
      </c>
    </row>
    <row r="1476" spans="1:22" x14ac:dyDescent="0.35">
      <c r="A1476" t="s">
        <v>1020</v>
      </c>
      <c r="B1476" t="s">
        <v>35</v>
      </c>
      <c r="C1476" s="1">
        <v>22149.040000000001</v>
      </c>
      <c r="D1476" s="1">
        <v>11535.5311831893</v>
      </c>
      <c r="E1476">
        <v>972205</v>
      </c>
      <c r="F1476" t="s">
        <v>40</v>
      </c>
      <c r="G1476" s="7"/>
      <c r="H1476" t="s">
        <v>37</v>
      </c>
      <c r="I1476" t="s">
        <v>38</v>
      </c>
      <c r="J1476" t="s">
        <v>39</v>
      </c>
      <c r="K1476" t="s">
        <v>3</v>
      </c>
      <c r="L1476" t="s">
        <v>3</v>
      </c>
      <c r="M1476">
        <v>50</v>
      </c>
      <c r="N1476" s="1">
        <v>11074.52</v>
      </c>
      <c r="O1476" s="1">
        <v>5767.7655915946498</v>
      </c>
      <c r="P1476" s="1">
        <v>2537.8168603016502</v>
      </c>
      <c r="Q1476" s="1">
        <v>0</v>
      </c>
      <c r="R1476" s="28">
        <v>4.0485521243141198E-2</v>
      </c>
      <c r="S1476" s="1">
        <v>0</v>
      </c>
      <c r="T1476" s="1">
        <v>3229.948731293</v>
      </c>
      <c r="U1476" s="28">
        <v>4.0485521243141198E-2</v>
      </c>
      <c r="V1476" s="1">
        <v>3360.7148892680202</v>
      </c>
    </row>
    <row r="1477" spans="1:22" x14ac:dyDescent="0.35">
      <c r="A1477" t="s">
        <v>1020</v>
      </c>
      <c r="B1477" t="s">
        <v>35</v>
      </c>
      <c r="C1477" s="1">
        <v>22149.040000000001</v>
      </c>
      <c r="D1477" s="1">
        <v>11535.5311831893</v>
      </c>
      <c r="E1477">
        <v>95987</v>
      </c>
      <c r="F1477" t="s">
        <v>1003</v>
      </c>
      <c r="G1477" s="7" t="s">
        <v>42</v>
      </c>
      <c r="H1477" t="s">
        <v>37</v>
      </c>
      <c r="I1477" t="s">
        <v>38</v>
      </c>
      <c r="J1477" t="s">
        <v>39</v>
      </c>
      <c r="K1477" t="s">
        <v>3</v>
      </c>
      <c r="L1477" t="s">
        <v>3</v>
      </c>
      <c r="M1477">
        <v>50</v>
      </c>
      <c r="N1477" s="1">
        <v>11074.52</v>
      </c>
      <c r="O1477" s="1">
        <v>5767.7655915946498</v>
      </c>
      <c r="P1477" s="1">
        <v>2537.8168603016502</v>
      </c>
      <c r="Q1477" s="1">
        <v>0</v>
      </c>
      <c r="R1477" s="28">
        <v>4.0485521243141198E-2</v>
      </c>
      <c r="S1477" s="1">
        <v>0</v>
      </c>
      <c r="T1477" s="1">
        <v>3229.948731293</v>
      </c>
      <c r="U1477" s="28">
        <v>4.0485521243141198E-2</v>
      </c>
      <c r="V1477" s="1">
        <v>3360.7148892680202</v>
      </c>
    </row>
    <row r="1478" spans="1:22" x14ac:dyDescent="0.35">
      <c r="A1478" t="s">
        <v>1844</v>
      </c>
      <c r="B1478" t="s">
        <v>35</v>
      </c>
      <c r="C1478" s="1">
        <v>463.27</v>
      </c>
      <c r="D1478" s="1">
        <v>241.27752404781901</v>
      </c>
      <c r="E1478">
        <v>81378</v>
      </c>
      <c r="F1478" t="s">
        <v>1847</v>
      </c>
      <c r="G1478" s="7"/>
      <c r="H1478" t="s">
        <v>1848</v>
      </c>
      <c r="I1478" t="s">
        <v>1378</v>
      </c>
      <c r="J1478" t="s">
        <v>180</v>
      </c>
      <c r="K1478" t="s">
        <v>10</v>
      </c>
      <c r="L1478" t="s">
        <v>10</v>
      </c>
      <c r="M1478">
        <v>25</v>
      </c>
      <c r="N1478" s="1">
        <v>115.8175</v>
      </c>
      <c r="O1478" s="1">
        <v>60.319381011954803</v>
      </c>
      <c r="P1478" s="1">
        <v>26.540527645260099</v>
      </c>
      <c r="Q1478" s="1">
        <v>0</v>
      </c>
      <c r="R1478" s="28">
        <v>8.1426092723477894E-2</v>
      </c>
      <c r="S1478" s="1">
        <v>0</v>
      </c>
      <c r="T1478" s="1">
        <v>33.778853366694698</v>
      </c>
      <c r="U1478" s="28">
        <v>8.1426092723477894E-2</v>
      </c>
      <c r="V1478" s="1">
        <v>36.529333413023899</v>
      </c>
    </row>
    <row r="1479" spans="1:22" x14ac:dyDescent="0.35">
      <c r="A1479" t="s">
        <v>1844</v>
      </c>
      <c r="B1479" t="s">
        <v>35</v>
      </c>
      <c r="C1479" s="1">
        <v>463.27</v>
      </c>
      <c r="D1479" s="1">
        <v>241.27752404781901</v>
      </c>
      <c r="E1479">
        <v>1034690</v>
      </c>
      <c r="F1479" t="s">
        <v>137</v>
      </c>
      <c r="H1479" t="s">
        <v>138</v>
      </c>
      <c r="I1479" t="s">
        <v>139</v>
      </c>
      <c r="J1479" t="s">
        <v>140</v>
      </c>
      <c r="K1479" t="s">
        <v>6</v>
      </c>
      <c r="L1479" t="s">
        <v>6</v>
      </c>
      <c r="M1479">
        <v>10</v>
      </c>
      <c r="N1479" s="1">
        <v>46.326999999999998</v>
      </c>
      <c r="O1479" s="1">
        <v>24.127752404781901</v>
      </c>
      <c r="P1479" s="1">
        <v>10.616211058104</v>
      </c>
      <c r="Q1479" s="1">
        <v>0</v>
      </c>
      <c r="R1479" s="28">
        <v>8.1596227039875194E-2</v>
      </c>
      <c r="S1479" s="1">
        <v>0</v>
      </c>
      <c r="T1479" s="1">
        <v>13.5115413466779</v>
      </c>
      <c r="U1479" s="28">
        <v>8.1596227039875194E-2</v>
      </c>
      <c r="V1479" s="1">
        <v>14.6140321420601</v>
      </c>
    </row>
    <row r="1480" spans="1:22" x14ac:dyDescent="0.35">
      <c r="A1480" t="s">
        <v>1844</v>
      </c>
      <c r="B1480" t="s">
        <v>35</v>
      </c>
      <c r="C1480" s="1">
        <v>463.27</v>
      </c>
      <c r="D1480" s="1">
        <v>241.27752404781901</v>
      </c>
      <c r="E1480">
        <v>969156</v>
      </c>
      <c r="F1480" t="s">
        <v>1849</v>
      </c>
      <c r="G1480" t="s">
        <v>42</v>
      </c>
      <c r="H1480" t="s">
        <v>1160</v>
      </c>
      <c r="I1480" t="s">
        <v>1161</v>
      </c>
      <c r="J1480" t="s">
        <v>71</v>
      </c>
      <c r="K1480" t="s">
        <v>13</v>
      </c>
      <c r="L1480" t="s">
        <v>13</v>
      </c>
      <c r="M1480">
        <v>25</v>
      </c>
      <c r="N1480" s="1">
        <v>115.8175</v>
      </c>
      <c r="O1480" s="1">
        <v>60.319381011954803</v>
      </c>
      <c r="P1480" s="1">
        <v>26.540527645260099</v>
      </c>
      <c r="Q1480" s="1">
        <v>0</v>
      </c>
      <c r="R1480" s="28">
        <v>-0.33101431016382799</v>
      </c>
      <c r="S1480" s="1">
        <v>0</v>
      </c>
      <c r="T1480" s="1">
        <v>33.778853366694698</v>
      </c>
      <c r="U1480" s="28">
        <v>-0.33101431016382799</v>
      </c>
      <c r="V1480" s="1">
        <v>22.597569521393201</v>
      </c>
    </row>
    <row r="1481" spans="1:22" x14ac:dyDescent="0.35">
      <c r="A1481" t="s">
        <v>1844</v>
      </c>
      <c r="B1481" t="s">
        <v>35</v>
      </c>
      <c r="C1481" s="1">
        <v>463.27</v>
      </c>
      <c r="D1481" s="1">
        <v>241.27752404781901</v>
      </c>
      <c r="E1481">
        <v>80322</v>
      </c>
      <c r="F1481" t="s">
        <v>1845</v>
      </c>
      <c r="H1481" t="s">
        <v>180</v>
      </c>
      <c r="I1481" t="s">
        <v>10</v>
      </c>
      <c r="J1481" t="s">
        <v>180</v>
      </c>
      <c r="K1481" t="s">
        <v>10</v>
      </c>
      <c r="M1481">
        <v>10</v>
      </c>
      <c r="N1481" s="1">
        <v>46.326999999999998</v>
      </c>
      <c r="O1481" s="1">
        <v>24.127752404781901</v>
      </c>
      <c r="P1481" s="1">
        <v>10.616211058104</v>
      </c>
      <c r="Q1481" s="1">
        <v>0</v>
      </c>
      <c r="T1481" s="1">
        <v>13.5115413466779</v>
      </c>
      <c r="U1481" s="28">
        <v>8.1426092723477894E-2</v>
      </c>
      <c r="V1481" s="1">
        <v>14.6117333652096</v>
      </c>
    </row>
    <row r="1482" spans="1:22" x14ac:dyDescent="0.35">
      <c r="A1482" t="s">
        <v>1844</v>
      </c>
      <c r="B1482" t="s">
        <v>35</v>
      </c>
      <c r="C1482" s="1">
        <v>463.27</v>
      </c>
      <c r="D1482" s="1">
        <v>241.27752404781901</v>
      </c>
      <c r="E1482">
        <v>180578</v>
      </c>
      <c r="F1482" t="s">
        <v>388</v>
      </c>
      <c r="H1482" t="s">
        <v>149</v>
      </c>
      <c r="I1482" t="s">
        <v>150</v>
      </c>
      <c r="J1482" t="s">
        <v>71</v>
      </c>
      <c r="K1482" t="s">
        <v>13</v>
      </c>
      <c r="L1482" t="s">
        <v>13</v>
      </c>
      <c r="M1482">
        <v>10</v>
      </c>
      <c r="N1482" s="1">
        <v>46.326999999999998</v>
      </c>
      <c r="O1482" s="1">
        <v>24.127752404781901</v>
      </c>
      <c r="P1482" s="1">
        <v>10.616211058104</v>
      </c>
      <c r="Q1482" s="1">
        <v>0</v>
      </c>
      <c r="R1482" s="28">
        <v>-0.33101431016382799</v>
      </c>
      <c r="S1482" s="1">
        <v>0</v>
      </c>
      <c r="T1482" s="1">
        <v>13.5115413466779</v>
      </c>
      <c r="U1482" s="28">
        <v>-0.33101431016382799</v>
      </c>
      <c r="V1482" s="1">
        <v>9.0390278085572593</v>
      </c>
    </row>
    <row r="1483" spans="1:22" x14ac:dyDescent="0.35">
      <c r="A1483" t="s">
        <v>1844</v>
      </c>
      <c r="B1483" t="s">
        <v>35</v>
      </c>
      <c r="C1483" s="1">
        <v>463.27</v>
      </c>
      <c r="D1483" s="1">
        <v>241.27752404781901</v>
      </c>
      <c r="E1483">
        <v>94195</v>
      </c>
      <c r="F1483" t="s">
        <v>1846</v>
      </c>
      <c r="H1483" t="s">
        <v>115</v>
      </c>
      <c r="I1483" t="s">
        <v>116</v>
      </c>
      <c r="J1483" t="s">
        <v>75</v>
      </c>
      <c r="K1483" t="s">
        <v>2</v>
      </c>
      <c r="L1483" t="s">
        <v>2</v>
      </c>
      <c r="M1483">
        <v>10</v>
      </c>
      <c r="N1483" s="1">
        <v>46.326999999999998</v>
      </c>
      <c r="O1483" s="1">
        <v>24.127752404781901</v>
      </c>
      <c r="P1483" s="1">
        <v>10.616211058104</v>
      </c>
      <c r="Q1483" s="1">
        <v>0</v>
      </c>
      <c r="R1483" s="28">
        <v>-0.17221561576812999</v>
      </c>
      <c r="S1483" s="1">
        <v>0</v>
      </c>
      <c r="T1483" s="1">
        <v>13.5115413466779</v>
      </c>
      <c r="U1483" s="28">
        <v>-0.17221561576812999</v>
      </c>
      <c r="V1483" s="1">
        <v>11.1846429336832</v>
      </c>
    </row>
    <row r="1484" spans="1:22" x14ac:dyDescent="0.35">
      <c r="A1484" t="s">
        <v>1844</v>
      </c>
      <c r="B1484" t="s">
        <v>35</v>
      </c>
      <c r="C1484" s="1">
        <v>463.27</v>
      </c>
      <c r="D1484" s="1">
        <v>241.27752404781901</v>
      </c>
      <c r="E1484">
        <v>83874</v>
      </c>
      <c r="F1484" t="s">
        <v>1589</v>
      </c>
      <c r="G1484" s="7"/>
      <c r="H1484" t="s">
        <v>115</v>
      </c>
      <c r="I1484" t="s">
        <v>116</v>
      </c>
      <c r="J1484" t="s">
        <v>75</v>
      </c>
      <c r="K1484" t="s">
        <v>2</v>
      </c>
      <c r="L1484" t="s">
        <v>2</v>
      </c>
      <c r="M1484">
        <v>10</v>
      </c>
      <c r="N1484" s="1">
        <v>46.326999999999998</v>
      </c>
      <c r="O1484" s="1">
        <v>24.127752404781901</v>
      </c>
      <c r="P1484" s="1">
        <v>10.616211058104</v>
      </c>
      <c r="Q1484" s="1">
        <v>0</v>
      </c>
      <c r="R1484" s="28">
        <v>-0.17221561576812999</v>
      </c>
      <c r="S1484" s="1">
        <v>0</v>
      </c>
      <c r="T1484" s="1">
        <v>13.5115413466779</v>
      </c>
      <c r="U1484" s="28">
        <v>-0.17221561576812999</v>
      </c>
      <c r="V1484" s="1">
        <v>11.1846429336832</v>
      </c>
    </row>
    <row r="1485" spans="1:22" x14ac:dyDescent="0.35">
      <c r="A1485" t="s">
        <v>1850</v>
      </c>
      <c r="B1485" t="s">
        <v>35</v>
      </c>
      <c r="C1485" s="1">
        <v>990.28</v>
      </c>
      <c r="D1485" s="1">
        <v>515.75173551940497</v>
      </c>
      <c r="E1485">
        <v>80922</v>
      </c>
      <c r="F1485" t="s">
        <v>1851</v>
      </c>
      <c r="G1485" s="7" t="s">
        <v>42</v>
      </c>
      <c r="H1485" t="s">
        <v>91</v>
      </c>
      <c r="I1485" t="s">
        <v>92</v>
      </c>
      <c r="J1485" t="s">
        <v>84</v>
      </c>
      <c r="K1485" t="s">
        <v>7</v>
      </c>
      <c r="L1485" t="s">
        <v>7</v>
      </c>
      <c r="M1485">
        <v>100</v>
      </c>
      <c r="N1485" s="1">
        <v>990.28</v>
      </c>
      <c r="O1485" s="1">
        <v>515.75173551940395</v>
      </c>
      <c r="P1485" s="1">
        <v>226.93076362853799</v>
      </c>
      <c r="Q1485" s="1">
        <v>0</v>
      </c>
      <c r="R1485" s="28">
        <v>4.5000203846254097E-2</v>
      </c>
      <c r="S1485" s="1">
        <v>0</v>
      </c>
      <c r="T1485" s="1">
        <v>288.82097189086602</v>
      </c>
      <c r="U1485" s="28">
        <v>4.5000203846254097E-2</v>
      </c>
      <c r="V1485" s="1">
        <v>301.817974501028</v>
      </c>
    </row>
    <row r="1486" spans="1:22" x14ac:dyDescent="0.35">
      <c r="A1486" t="s">
        <v>1852</v>
      </c>
      <c r="B1486" t="s">
        <v>35</v>
      </c>
      <c r="C1486" s="1">
        <v>1628.43</v>
      </c>
      <c r="D1486" s="1">
        <v>848.10922029311303</v>
      </c>
      <c r="E1486">
        <v>90274</v>
      </c>
      <c r="F1486" t="s">
        <v>457</v>
      </c>
      <c r="G1486" s="7" t="s">
        <v>42</v>
      </c>
      <c r="H1486" t="s">
        <v>91</v>
      </c>
      <c r="I1486" t="s">
        <v>92</v>
      </c>
      <c r="J1486" t="s">
        <v>84</v>
      </c>
      <c r="K1486" t="s">
        <v>7</v>
      </c>
      <c r="L1486" t="s">
        <v>7</v>
      </c>
      <c r="M1486">
        <v>100</v>
      </c>
      <c r="N1486" s="1">
        <v>1628.43</v>
      </c>
      <c r="O1486" s="1">
        <v>848.10922029311303</v>
      </c>
      <c r="P1486" s="1">
        <v>373.16805692896997</v>
      </c>
      <c r="Q1486" s="1">
        <v>0</v>
      </c>
      <c r="R1486" s="28">
        <v>4.5000203846254097E-2</v>
      </c>
      <c r="S1486" s="1">
        <v>0</v>
      </c>
      <c r="T1486" s="1">
        <v>474.94116336414299</v>
      </c>
      <c r="U1486" s="28">
        <v>4.5000203846254097E-2</v>
      </c>
      <c r="V1486" s="1">
        <v>496.31361253050699</v>
      </c>
    </row>
    <row r="1487" spans="1:22" x14ac:dyDescent="0.35">
      <c r="A1487" t="s">
        <v>1021</v>
      </c>
      <c r="B1487" t="s">
        <v>35</v>
      </c>
      <c r="C1487" s="1">
        <v>5646.93</v>
      </c>
      <c r="D1487" s="1">
        <v>2941.0004724487899</v>
      </c>
      <c r="E1487">
        <v>80884</v>
      </c>
      <c r="F1487" t="s">
        <v>320</v>
      </c>
      <c r="G1487" t="s">
        <v>42</v>
      </c>
      <c r="H1487" t="s">
        <v>143</v>
      </c>
      <c r="I1487" t="s">
        <v>144</v>
      </c>
      <c r="J1487" t="s">
        <v>84</v>
      </c>
      <c r="K1487" t="s">
        <v>7</v>
      </c>
      <c r="L1487" t="s">
        <v>7</v>
      </c>
      <c r="M1487">
        <v>100</v>
      </c>
      <c r="N1487" s="1">
        <v>5646.93</v>
      </c>
      <c r="O1487" s="1">
        <v>2941.0004724487899</v>
      </c>
      <c r="P1487" s="1">
        <v>1294.04020787747</v>
      </c>
      <c r="Q1487" s="1">
        <v>0</v>
      </c>
      <c r="R1487" s="28">
        <v>4.5000203846254097E-2</v>
      </c>
      <c r="S1487" s="1">
        <v>0</v>
      </c>
      <c r="T1487" s="1">
        <v>1646.9602645713201</v>
      </c>
      <c r="U1487" s="28">
        <v>4.5000203846254097E-2</v>
      </c>
      <c r="V1487" s="1">
        <v>1721.0738122037101</v>
      </c>
    </row>
    <row r="1488" spans="1:22" x14ac:dyDescent="0.35">
      <c r="A1488" t="s">
        <v>1853</v>
      </c>
      <c r="B1488" t="s">
        <v>35</v>
      </c>
      <c r="C1488" s="1">
        <v>50.09</v>
      </c>
      <c r="D1488" s="1">
        <v>26.087575667656601</v>
      </c>
      <c r="E1488">
        <v>83794</v>
      </c>
      <c r="F1488" t="s">
        <v>1010</v>
      </c>
      <c r="G1488" s="7" t="s">
        <v>42</v>
      </c>
      <c r="H1488" t="s">
        <v>69</v>
      </c>
      <c r="I1488" t="s">
        <v>70</v>
      </c>
      <c r="J1488" t="s">
        <v>71</v>
      </c>
      <c r="K1488" t="s">
        <v>13</v>
      </c>
      <c r="L1488" t="s">
        <v>13</v>
      </c>
      <c r="M1488">
        <v>100</v>
      </c>
      <c r="N1488" s="1">
        <v>50.09</v>
      </c>
      <c r="O1488" s="1">
        <v>26.087575667656601</v>
      </c>
      <c r="P1488" s="1">
        <v>11.4785332937689</v>
      </c>
      <c r="Q1488" s="1">
        <v>0</v>
      </c>
      <c r="R1488" s="28">
        <v>-0.33101431016382799</v>
      </c>
      <c r="S1488" s="1">
        <v>0</v>
      </c>
      <c r="T1488" s="1">
        <v>14.6090423738877</v>
      </c>
      <c r="U1488" s="28">
        <v>-0.33101431016382799</v>
      </c>
      <c r="V1488" s="1">
        <v>9.7732402903411302</v>
      </c>
    </row>
    <row r="1489" spans="1:22" x14ac:dyDescent="0.35">
      <c r="A1489" t="s">
        <v>1022</v>
      </c>
      <c r="B1489" t="s">
        <v>35</v>
      </c>
      <c r="C1489" s="1">
        <v>46455.33</v>
      </c>
      <c r="D1489" s="1">
        <v>24194.5884715703</v>
      </c>
      <c r="E1489">
        <v>90274</v>
      </c>
      <c r="F1489" t="s">
        <v>457</v>
      </c>
      <c r="G1489" s="7" t="s">
        <v>42</v>
      </c>
      <c r="H1489" t="s">
        <v>91</v>
      </c>
      <c r="I1489" t="s">
        <v>92</v>
      </c>
      <c r="J1489" t="s">
        <v>84</v>
      </c>
      <c r="K1489" t="s">
        <v>7</v>
      </c>
      <c r="L1489" t="s">
        <v>7</v>
      </c>
      <c r="M1489">
        <v>25</v>
      </c>
      <c r="N1489" s="1">
        <v>11613.8325</v>
      </c>
      <c r="O1489" s="1">
        <v>6048.6471178925703</v>
      </c>
      <c r="P1489" s="1">
        <v>2661.4047318727398</v>
      </c>
      <c r="Q1489" s="1">
        <v>0</v>
      </c>
      <c r="R1489" s="28">
        <v>4.5000203846254097E-2</v>
      </c>
      <c r="S1489" s="1">
        <v>0</v>
      </c>
      <c r="T1489" s="1">
        <v>3387.2423860198401</v>
      </c>
      <c r="U1489" s="28">
        <v>4.5000203846254097E-2</v>
      </c>
      <c r="V1489" s="1">
        <v>3539.6689838674101</v>
      </c>
    </row>
    <row r="1490" spans="1:22" x14ac:dyDescent="0.35">
      <c r="A1490" t="s">
        <v>1022</v>
      </c>
      <c r="B1490" t="s">
        <v>35</v>
      </c>
      <c r="C1490" s="1">
        <v>46455.33</v>
      </c>
      <c r="D1490" s="1">
        <v>24194.5884715703</v>
      </c>
      <c r="E1490">
        <v>1056830</v>
      </c>
      <c r="F1490" t="s">
        <v>593</v>
      </c>
      <c r="G1490" s="7"/>
      <c r="H1490" t="s">
        <v>91</v>
      </c>
      <c r="I1490" t="s">
        <v>92</v>
      </c>
      <c r="J1490" t="s">
        <v>84</v>
      </c>
      <c r="K1490" t="s">
        <v>7</v>
      </c>
      <c r="L1490" t="s">
        <v>7</v>
      </c>
      <c r="M1490">
        <v>50</v>
      </c>
      <c r="N1490" s="1">
        <v>23227.665000000001</v>
      </c>
      <c r="O1490" s="1">
        <v>12097.294235785101</v>
      </c>
      <c r="P1490" s="1">
        <v>5322.8094637454897</v>
      </c>
      <c r="Q1490" s="1">
        <v>0</v>
      </c>
      <c r="R1490" s="28">
        <v>4.5000203846254097E-2</v>
      </c>
      <c r="S1490" s="1">
        <v>0</v>
      </c>
      <c r="T1490" s="1">
        <v>6774.4847720397102</v>
      </c>
      <c r="U1490" s="28">
        <v>4.5000203846254097E-2</v>
      </c>
      <c r="V1490" s="1">
        <v>7079.3379677348403</v>
      </c>
    </row>
    <row r="1491" spans="1:22" x14ac:dyDescent="0.35">
      <c r="A1491" t="s">
        <v>1022</v>
      </c>
      <c r="B1491" t="s">
        <v>35</v>
      </c>
      <c r="C1491" s="1">
        <v>46455.33</v>
      </c>
      <c r="D1491" s="1">
        <v>24194.5884715703</v>
      </c>
      <c r="E1491">
        <v>90274</v>
      </c>
      <c r="F1491" t="s">
        <v>457</v>
      </c>
      <c r="G1491" s="7"/>
      <c r="H1491" t="s">
        <v>729</v>
      </c>
      <c r="I1491" t="s">
        <v>730</v>
      </c>
      <c r="J1491" t="s">
        <v>78</v>
      </c>
      <c r="K1491" t="s">
        <v>18</v>
      </c>
      <c r="L1491" t="s">
        <v>7</v>
      </c>
      <c r="M1491">
        <v>25</v>
      </c>
      <c r="N1491" s="1">
        <v>11613.8325</v>
      </c>
      <c r="O1491" s="1">
        <v>6048.6471178925703</v>
      </c>
      <c r="P1491" s="1">
        <v>0</v>
      </c>
      <c r="Q1491" s="1">
        <v>6048.6471178925703</v>
      </c>
      <c r="R1491" s="28">
        <v>4.5000203846254097E-2</v>
      </c>
      <c r="S1491" s="1">
        <v>6320.8374711918004</v>
      </c>
      <c r="T1491" s="1">
        <v>0</v>
      </c>
      <c r="U1491" s="28">
        <v>0</v>
      </c>
      <c r="V1491" s="1">
        <v>0</v>
      </c>
    </row>
    <row r="1492" spans="1:22" x14ac:dyDescent="0.35">
      <c r="A1492" t="s">
        <v>1023</v>
      </c>
      <c r="B1492" t="s">
        <v>35</v>
      </c>
      <c r="C1492" s="1">
        <v>78646.69</v>
      </c>
      <c r="D1492" s="1">
        <v>40960.300985939903</v>
      </c>
      <c r="E1492">
        <v>158145</v>
      </c>
      <c r="F1492" t="s">
        <v>573</v>
      </c>
      <c r="G1492" s="7" t="s">
        <v>42</v>
      </c>
      <c r="H1492" t="s">
        <v>126</v>
      </c>
      <c r="I1492" t="s">
        <v>127</v>
      </c>
      <c r="J1492" t="s">
        <v>109</v>
      </c>
      <c r="K1492" t="s">
        <v>9</v>
      </c>
      <c r="L1492" t="s">
        <v>9</v>
      </c>
      <c r="M1492">
        <v>100</v>
      </c>
      <c r="N1492" s="1">
        <v>78646.69</v>
      </c>
      <c r="O1492" s="1">
        <v>40960.300985939903</v>
      </c>
      <c r="P1492" s="1">
        <v>18022.532433813602</v>
      </c>
      <c r="Q1492" s="1">
        <v>0</v>
      </c>
      <c r="R1492" s="28">
        <v>8.1596227039872807E-2</v>
      </c>
      <c r="S1492" s="1">
        <v>0</v>
      </c>
      <c r="T1492" s="1">
        <v>22937.768552126301</v>
      </c>
      <c r="U1492" s="28">
        <v>8.1596227039872807E-2</v>
      </c>
      <c r="V1492" s="1">
        <v>24809.403922693698</v>
      </c>
    </row>
    <row r="1493" spans="1:22" x14ac:dyDescent="0.35">
      <c r="A1493" t="s">
        <v>1024</v>
      </c>
      <c r="B1493" t="s">
        <v>35</v>
      </c>
      <c r="C1493" s="1">
        <v>-9699.34</v>
      </c>
      <c r="D1493" s="1">
        <v>-5051.5525289744101</v>
      </c>
      <c r="E1493">
        <v>1044270</v>
      </c>
      <c r="F1493" t="s">
        <v>337</v>
      </c>
      <c r="G1493" s="7" t="s">
        <v>42</v>
      </c>
      <c r="H1493" t="s">
        <v>37</v>
      </c>
      <c r="I1493" t="s">
        <v>38</v>
      </c>
      <c r="J1493" t="s">
        <v>39</v>
      </c>
      <c r="K1493" t="s">
        <v>3</v>
      </c>
      <c r="L1493" t="s">
        <v>3</v>
      </c>
      <c r="M1493">
        <v>100</v>
      </c>
      <c r="N1493" s="1">
        <v>-9699.34</v>
      </c>
      <c r="O1493" s="1">
        <v>-5051.5525289744101</v>
      </c>
      <c r="P1493" s="1">
        <v>-2222.6831127487399</v>
      </c>
      <c r="Q1493" s="1">
        <v>0</v>
      </c>
      <c r="R1493" s="28">
        <v>4.0485521243141198E-2</v>
      </c>
      <c r="S1493" s="1">
        <v>0</v>
      </c>
      <c r="T1493" s="1">
        <v>-2828.8694162256702</v>
      </c>
      <c r="U1493" s="28">
        <v>4.0485521243141198E-2</v>
      </c>
      <c r="V1493" s="1">
        <v>-2943.3976690703498</v>
      </c>
    </row>
    <row r="1494" spans="1:22" x14ac:dyDescent="0.35">
      <c r="A1494" t="s">
        <v>1025</v>
      </c>
      <c r="B1494" t="s">
        <v>134</v>
      </c>
      <c r="C1494" s="1">
        <v>9113.7000000000007</v>
      </c>
      <c r="D1494" s="1">
        <v>4746.5429898646798</v>
      </c>
      <c r="E1494">
        <v>91985</v>
      </c>
      <c r="F1494" t="s">
        <v>1027</v>
      </c>
      <c r="G1494" s="7"/>
      <c r="H1494" t="s">
        <v>82</v>
      </c>
      <c r="I1494" t="s">
        <v>83</v>
      </c>
      <c r="J1494" t="s">
        <v>84</v>
      </c>
      <c r="K1494" t="s">
        <v>7</v>
      </c>
      <c r="L1494" t="s">
        <v>7</v>
      </c>
      <c r="M1494">
        <v>25</v>
      </c>
      <c r="N1494" s="1">
        <v>2278.4250000000002</v>
      </c>
      <c r="O1494" s="1">
        <v>1186.63574746617</v>
      </c>
      <c r="P1494" s="1">
        <v>522.11972888511502</v>
      </c>
      <c r="Q1494" s="1">
        <v>0</v>
      </c>
      <c r="R1494" s="28">
        <v>4.5000203846254097E-2</v>
      </c>
      <c r="S1494" s="1">
        <v>0</v>
      </c>
      <c r="T1494" s="1">
        <v>664.51601858105505</v>
      </c>
      <c r="U1494" s="28">
        <v>4.5000203846254097E-2</v>
      </c>
      <c r="V1494" s="1">
        <v>694.419374876304</v>
      </c>
    </row>
    <row r="1495" spans="1:22" x14ac:dyDescent="0.35">
      <c r="A1495" t="s">
        <v>1025</v>
      </c>
      <c r="B1495" t="s">
        <v>134</v>
      </c>
      <c r="C1495" s="1">
        <v>9113.7000000000007</v>
      </c>
      <c r="D1495" s="1">
        <v>4746.5429898646798</v>
      </c>
      <c r="E1495">
        <v>90570</v>
      </c>
      <c r="F1495" t="s">
        <v>1026</v>
      </c>
      <c r="G1495" s="7"/>
      <c r="H1495" t="s">
        <v>82</v>
      </c>
      <c r="I1495" t="s">
        <v>83</v>
      </c>
      <c r="J1495" t="s">
        <v>84</v>
      </c>
      <c r="K1495" t="s">
        <v>7</v>
      </c>
      <c r="L1495" t="s">
        <v>7</v>
      </c>
      <c r="M1495">
        <v>25</v>
      </c>
      <c r="N1495" s="1">
        <v>2278.4250000000002</v>
      </c>
      <c r="O1495" s="1">
        <v>1186.63574746617</v>
      </c>
      <c r="P1495" s="1">
        <v>522.11972888511502</v>
      </c>
      <c r="Q1495" s="1">
        <v>0</v>
      </c>
      <c r="R1495" s="28">
        <v>4.5000203846254097E-2</v>
      </c>
      <c r="S1495" s="1">
        <v>0</v>
      </c>
      <c r="T1495" s="1">
        <v>664.51601858105505</v>
      </c>
      <c r="U1495" s="28">
        <v>4.5000203846254097E-2</v>
      </c>
      <c r="V1495" s="1">
        <v>694.419374876304</v>
      </c>
    </row>
    <row r="1496" spans="1:22" x14ac:dyDescent="0.35">
      <c r="A1496" t="s">
        <v>1025</v>
      </c>
      <c r="B1496" t="s">
        <v>134</v>
      </c>
      <c r="C1496" s="1">
        <v>9113.7000000000007</v>
      </c>
      <c r="D1496" s="1">
        <v>4746.5429898646798</v>
      </c>
      <c r="E1496">
        <v>80801</v>
      </c>
      <c r="F1496" t="s">
        <v>1004</v>
      </c>
      <c r="G1496" s="7" t="s">
        <v>42</v>
      </c>
      <c r="H1496" t="s">
        <v>82</v>
      </c>
      <c r="I1496" t="s">
        <v>83</v>
      </c>
      <c r="J1496" t="s">
        <v>84</v>
      </c>
      <c r="K1496" t="s">
        <v>7</v>
      </c>
      <c r="L1496" t="s">
        <v>7</v>
      </c>
      <c r="M1496">
        <v>25</v>
      </c>
      <c r="N1496" s="1">
        <v>2278.4250000000002</v>
      </c>
      <c r="O1496" s="1">
        <v>1186.63574746617</v>
      </c>
      <c r="P1496" s="1">
        <v>522.11972888511502</v>
      </c>
      <c r="Q1496" s="1">
        <v>0</v>
      </c>
      <c r="R1496" s="28">
        <v>4.5000203846254097E-2</v>
      </c>
      <c r="S1496" s="1">
        <v>0</v>
      </c>
      <c r="T1496" s="1">
        <v>664.51601858105505</v>
      </c>
      <c r="U1496" s="28">
        <v>4.5000203846254097E-2</v>
      </c>
      <c r="V1496" s="1">
        <v>694.419374876304</v>
      </c>
    </row>
    <row r="1497" spans="1:22" x14ac:dyDescent="0.35">
      <c r="A1497" t="s">
        <v>1025</v>
      </c>
      <c r="B1497" t="s">
        <v>134</v>
      </c>
      <c r="C1497" s="1">
        <v>9113.7000000000007</v>
      </c>
      <c r="D1497" s="1">
        <v>4746.5429898646798</v>
      </c>
      <c r="E1497" s="7">
        <v>82154</v>
      </c>
      <c r="F1497" t="s">
        <v>1005</v>
      </c>
      <c r="G1497" s="7"/>
      <c r="H1497" t="s">
        <v>82</v>
      </c>
      <c r="I1497" s="7" t="s">
        <v>83</v>
      </c>
      <c r="J1497" s="7" t="s">
        <v>84</v>
      </c>
      <c r="K1497" t="s">
        <v>7</v>
      </c>
      <c r="L1497" t="s">
        <v>7</v>
      </c>
      <c r="M1497">
        <v>25</v>
      </c>
      <c r="N1497" s="1">
        <v>2278.4250000000002</v>
      </c>
      <c r="O1497" s="1">
        <v>1186.63574746617</v>
      </c>
      <c r="P1497" s="1">
        <v>522.11972888511502</v>
      </c>
      <c r="Q1497" s="1">
        <v>0</v>
      </c>
      <c r="R1497" s="28">
        <v>4.5000203846254097E-2</v>
      </c>
      <c r="S1497" s="1">
        <v>0</v>
      </c>
      <c r="T1497" s="1">
        <v>664.51601858105505</v>
      </c>
      <c r="U1497" s="28">
        <v>4.5000203846254097E-2</v>
      </c>
      <c r="V1497" s="1">
        <v>694.419374876304</v>
      </c>
    </row>
    <row r="1498" spans="1:22" x14ac:dyDescent="0.35">
      <c r="A1498" t="s">
        <v>1854</v>
      </c>
      <c r="B1498" t="s">
        <v>35</v>
      </c>
      <c r="C1498" s="1">
        <v>0.01</v>
      </c>
      <c r="D1498" s="1">
        <v>5.2081404806661197E-3</v>
      </c>
      <c r="E1498">
        <v>645768</v>
      </c>
      <c r="F1498" t="s">
        <v>586</v>
      </c>
      <c r="G1498" s="7" t="s">
        <v>42</v>
      </c>
      <c r="H1498" t="s">
        <v>63</v>
      </c>
      <c r="I1498" t="s">
        <v>64</v>
      </c>
      <c r="J1498" t="s">
        <v>39</v>
      </c>
      <c r="K1498" t="s">
        <v>3</v>
      </c>
      <c r="L1498" t="s">
        <v>3</v>
      </c>
      <c r="M1498">
        <v>100</v>
      </c>
      <c r="N1498" s="1">
        <v>0.01</v>
      </c>
      <c r="O1498" s="1">
        <v>5.2081404806661197E-3</v>
      </c>
      <c r="P1498" s="1">
        <v>2.2915818114930902E-3</v>
      </c>
      <c r="Q1498" s="1">
        <v>0</v>
      </c>
      <c r="R1498" s="28">
        <v>4.0485521243141198E-2</v>
      </c>
      <c r="S1498" s="1">
        <v>0</v>
      </c>
      <c r="T1498" s="1">
        <v>2.91655866917303E-3</v>
      </c>
      <c r="U1498" s="28">
        <v>4.0485521243141198E-2</v>
      </c>
      <c r="V1498" s="1">
        <v>3.0346370671307001E-3</v>
      </c>
    </row>
    <row r="1499" spans="1:22" x14ac:dyDescent="0.35">
      <c r="A1499" t="s">
        <v>1028</v>
      </c>
      <c r="B1499" t="s">
        <v>35</v>
      </c>
      <c r="C1499" s="1">
        <v>57109.97</v>
      </c>
      <c r="D1499" s="1">
        <v>29743.6746606628</v>
      </c>
      <c r="E1499">
        <v>80476</v>
      </c>
      <c r="F1499" t="s">
        <v>537</v>
      </c>
      <c r="G1499" s="7" t="s">
        <v>42</v>
      </c>
      <c r="H1499" t="s">
        <v>91</v>
      </c>
      <c r="I1499" t="s">
        <v>92</v>
      </c>
      <c r="J1499" t="s">
        <v>84</v>
      </c>
      <c r="K1499" t="s">
        <v>7</v>
      </c>
      <c r="L1499" t="s">
        <v>7</v>
      </c>
      <c r="M1499">
        <v>84</v>
      </c>
      <c r="N1499" s="1">
        <v>47972.374799999998</v>
      </c>
      <c r="O1499" s="1">
        <v>24984.686714956799</v>
      </c>
      <c r="P1499" s="1">
        <v>10993.262154581</v>
      </c>
      <c r="Q1499" s="1">
        <v>0</v>
      </c>
      <c r="R1499" s="28">
        <v>4.5000203846254097E-2</v>
      </c>
      <c r="S1499" s="1">
        <v>0</v>
      </c>
      <c r="T1499" s="1">
        <v>13991.424560375801</v>
      </c>
      <c r="U1499" s="28">
        <v>4.5000203846254097E-2</v>
      </c>
      <c r="V1499" s="1">
        <v>14621.0415176922</v>
      </c>
    </row>
    <row r="1500" spans="1:22" x14ac:dyDescent="0.35">
      <c r="A1500" t="s">
        <v>1028</v>
      </c>
      <c r="B1500" t="s">
        <v>35</v>
      </c>
      <c r="C1500" s="1">
        <v>57109.97</v>
      </c>
      <c r="D1500" s="1">
        <v>29743.6746606628</v>
      </c>
      <c r="E1500">
        <v>1144684</v>
      </c>
      <c r="F1500" t="s">
        <v>1029</v>
      </c>
      <c r="G1500" s="7" t="s">
        <v>68</v>
      </c>
      <c r="H1500" t="s">
        <v>91</v>
      </c>
      <c r="I1500" t="s">
        <v>92</v>
      </c>
      <c r="J1500" t="s">
        <v>84</v>
      </c>
      <c r="K1500" t="s">
        <v>7</v>
      </c>
      <c r="L1500" t="s">
        <v>7</v>
      </c>
      <c r="M1500">
        <v>16</v>
      </c>
      <c r="N1500" s="1">
        <v>9137.5951999999997</v>
      </c>
      <c r="O1500" s="1">
        <v>4758.9879457060497</v>
      </c>
      <c r="P1500" s="1">
        <v>2093.9546961106598</v>
      </c>
      <c r="Q1500" s="1">
        <v>0</v>
      </c>
      <c r="R1500" s="28">
        <v>4.5000203846254097E-2</v>
      </c>
      <c r="S1500" s="1">
        <v>0</v>
      </c>
      <c r="T1500" s="1">
        <v>2665.0332495953899</v>
      </c>
      <c r="U1500" s="28">
        <v>4.5000203846254097E-2</v>
      </c>
      <c r="V1500" s="1">
        <v>2784.9602890842302</v>
      </c>
    </row>
    <row r="1501" spans="1:22" x14ac:dyDescent="0.35">
      <c r="A1501" t="s">
        <v>1855</v>
      </c>
      <c r="B1501" t="s">
        <v>35</v>
      </c>
      <c r="C1501" s="1">
        <v>679.7</v>
      </c>
      <c r="D1501" s="1">
        <v>353.99730847087602</v>
      </c>
      <c r="E1501">
        <v>90274</v>
      </c>
      <c r="F1501" t="s">
        <v>457</v>
      </c>
      <c r="G1501" s="7" t="s">
        <v>42</v>
      </c>
      <c r="H1501" t="s">
        <v>91</v>
      </c>
      <c r="I1501" t="s">
        <v>92</v>
      </c>
      <c r="J1501" t="s">
        <v>84</v>
      </c>
      <c r="K1501" t="s">
        <v>7</v>
      </c>
      <c r="L1501" t="s">
        <v>7</v>
      </c>
      <c r="M1501">
        <v>100</v>
      </c>
      <c r="N1501" s="1">
        <v>679.7</v>
      </c>
      <c r="O1501" s="1">
        <v>353.99730847087602</v>
      </c>
      <c r="P1501" s="1">
        <v>155.75881572718501</v>
      </c>
      <c r="Q1501" s="1">
        <v>0</v>
      </c>
      <c r="R1501" s="28">
        <v>4.5000203846254097E-2</v>
      </c>
      <c r="S1501" s="1">
        <v>0</v>
      </c>
      <c r="T1501" s="1">
        <v>198.23849274369101</v>
      </c>
      <c r="U1501" s="28">
        <v>4.5000203846254097E-2</v>
      </c>
      <c r="V1501" s="1">
        <v>207.15926532733101</v>
      </c>
    </row>
    <row r="1502" spans="1:22" x14ac:dyDescent="0.35">
      <c r="A1502" t="s">
        <v>1030</v>
      </c>
      <c r="B1502" t="s">
        <v>35</v>
      </c>
      <c r="C1502" s="1">
        <v>11323.02</v>
      </c>
      <c r="D1502" s="1">
        <v>5897.1878825392096</v>
      </c>
      <c r="E1502">
        <v>128259</v>
      </c>
      <c r="F1502" t="s">
        <v>1031</v>
      </c>
      <c r="G1502" t="s">
        <v>42</v>
      </c>
      <c r="H1502" t="s">
        <v>52</v>
      </c>
      <c r="I1502" t="s">
        <v>53</v>
      </c>
      <c r="J1502" t="s">
        <v>54</v>
      </c>
      <c r="K1502" t="s">
        <v>8</v>
      </c>
      <c r="L1502" t="s">
        <v>8</v>
      </c>
      <c r="M1502">
        <v>95</v>
      </c>
      <c r="N1502" s="1">
        <v>10756.869000000001</v>
      </c>
      <c r="O1502" s="1">
        <v>5602.3284884122504</v>
      </c>
      <c r="P1502" s="1">
        <v>2465.0245349013899</v>
      </c>
      <c r="Q1502" s="1">
        <v>0</v>
      </c>
      <c r="R1502" s="28">
        <v>8.1596227039873598E-2</v>
      </c>
      <c r="S1502" s="1">
        <v>0</v>
      </c>
      <c r="T1502" s="1">
        <v>3137.3039535108601</v>
      </c>
      <c r="U1502" s="28">
        <v>8.1596227039873598E-2</v>
      </c>
      <c r="V1502" s="1">
        <v>3393.2961191946301</v>
      </c>
    </row>
    <row r="1503" spans="1:22" x14ac:dyDescent="0.35">
      <c r="A1503" t="s">
        <v>1030</v>
      </c>
      <c r="B1503" t="s">
        <v>35</v>
      </c>
      <c r="C1503" s="1">
        <v>11323.02</v>
      </c>
      <c r="D1503" s="1">
        <v>5897.1878825392096</v>
      </c>
      <c r="E1503">
        <v>146864</v>
      </c>
      <c r="F1503" t="s">
        <v>1032</v>
      </c>
      <c r="G1503" s="7"/>
      <c r="H1503" t="s">
        <v>85</v>
      </c>
      <c r="I1503" t="s">
        <v>86</v>
      </c>
      <c r="J1503" t="s">
        <v>78</v>
      </c>
      <c r="K1503" t="s">
        <v>18</v>
      </c>
      <c r="L1503" t="s">
        <v>13</v>
      </c>
      <c r="M1503">
        <v>5</v>
      </c>
      <c r="N1503" s="1">
        <v>566.15099999999995</v>
      </c>
      <c r="O1503" s="1">
        <v>294.85939412696098</v>
      </c>
      <c r="P1503" s="1">
        <v>0</v>
      </c>
      <c r="Q1503" s="1">
        <v>294.85939412696098</v>
      </c>
      <c r="R1503" s="28">
        <v>-0.33101431016382799</v>
      </c>
      <c r="S1503" s="1">
        <v>197.25671518470099</v>
      </c>
      <c r="T1503" s="1">
        <v>0</v>
      </c>
      <c r="U1503" s="28">
        <v>0</v>
      </c>
      <c r="V1503" s="1">
        <v>0</v>
      </c>
    </row>
    <row r="1504" spans="1:22" x14ac:dyDescent="0.35">
      <c r="A1504" t="s">
        <v>1034</v>
      </c>
      <c r="B1504" t="s">
        <v>35</v>
      </c>
      <c r="C1504" s="1">
        <v>61769.56</v>
      </c>
      <c r="D1504" s="1">
        <v>32170.4545908935</v>
      </c>
      <c r="E1504">
        <v>1072693</v>
      </c>
      <c r="F1504" t="s">
        <v>267</v>
      </c>
      <c r="G1504" s="7" t="s">
        <v>42</v>
      </c>
      <c r="H1504" t="s">
        <v>37</v>
      </c>
      <c r="I1504" t="s">
        <v>38</v>
      </c>
      <c r="J1504" t="s">
        <v>39</v>
      </c>
      <c r="K1504" t="s">
        <v>3</v>
      </c>
      <c r="L1504" t="s">
        <v>3</v>
      </c>
      <c r="M1504">
        <v>100</v>
      </c>
      <c r="N1504" s="1">
        <v>61769.56</v>
      </c>
      <c r="O1504" s="1">
        <v>32170.4545908935</v>
      </c>
      <c r="P1504" s="1">
        <v>14155.0000199931</v>
      </c>
      <c r="Q1504" s="1">
        <v>0</v>
      </c>
      <c r="R1504" s="28">
        <v>4.0485521243141198E-2</v>
      </c>
      <c r="S1504" s="1">
        <v>0</v>
      </c>
      <c r="T1504" s="1">
        <v>18015.454570900401</v>
      </c>
      <c r="U1504" s="28">
        <v>4.0485521243141198E-2</v>
      </c>
      <c r="V1504" s="1">
        <v>18744.8196396354</v>
      </c>
    </row>
    <row r="1505" spans="1:22" x14ac:dyDescent="0.35">
      <c r="A1505" t="s">
        <v>1035</v>
      </c>
      <c r="B1505" t="s">
        <v>35</v>
      </c>
      <c r="C1505" s="1">
        <v>4506.58</v>
      </c>
      <c r="D1505" s="1">
        <v>2347.0901727360301</v>
      </c>
      <c r="E1505">
        <v>189773</v>
      </c>
      <c r="F1505" t="s">
        <v>1435</v>
      </c>
      <c r="G1505" t="s">
        <v>42</v>
      </c>
      <c r="H1505" t="s">
        <v>91</v>
      </c>
      <c r="I1505" t="s">
        <v>92</v>
      </c>
      <c r="J1505" t="s">
        <v>84</v>
      </c>
      <c r="K1505" t="s">
        <v>7</v>
      </c>
      <c r="L1505" t="s">
        <v>7</v>
      </c>
      <c r="M1505">
        <v>100</v>
      </c>
      <c r="N1505" s="1">
        <v>4506.58</v>
      </c>
      <c r="O1505" s="1">
        <v>2347.0901727360301</v>
      </c>
      <c r="P1505" s="1">
        <v>1032.7196760038501</v>
      </c>
      <c r="Q1505" s="1">
        <v>0</v>
      </c>
      <c r="R1505" s="28">
        <v>4.5000203846254097E-2</v>
      </c>
      <c r="S1505" s="1">
        <v>0</v>
      </c>
      <c r="T1505" s="1">
        <v>1314.3704967321801</v>
      </c>
      <c r="U1505" s="28">
        <v>4.5000203846254097E-2</v>
      </c>
      <c r="V1505" s="1">
        <v>1373.5174370146301</v>
      </c>
    </row>
    <row r="1506" spans="1:22" x14ac:dyDescent="0.35">
      <c r="A1506" t="s">
        <v>1036</v>
      </c>
      <c r="B1506" t="s">
        <v>134</v>
      </c>
      <c r="C1506" s="1">
        <v>81574.149999999994</v>
      </c>
      <c r="D1506" s="1">
        <v>42484.963279092997</v>
      </c>
      <c r="E1506">
        <v>166810</v>
      </c>
      <c r="F1506" t="s">
        <v>670</v>
      </c>
      <c r="G1506" s="7" t="s">
        <v>68</v>
      </c>
      <c r="H1506" t="s">
        <v>405</v>
      </c>
      <c r="I1506" t="s">
        <v>406</v>
      </c>
      <c r="J1506" t="s">
        <v>75</v>
      </c>
      <c r="K1506" t="s">
        <v>2</v>
      </c>
      <c r="L1506" t="s">
        <v>2</v>
      </c>
      <c r="M1506">
        <v>26.6</v>
      </c>
      <c r="N1506" s="1">
        <v>21698.723900000001</v>
      </c>
      <c r="O1506" s="1">
        <v>11301.000232238701</v>
      </c>
      <c r="P1506" s="1">
        <v>4972.4401021850299</v>
      </c>
      <c r="Q1506" s="1">
        <v>0</v>
      </c>
      <c r="R1506" s="28">
        <v>-0.17221561576812999</v>
      </c>
      <c r="S1506" s="1">
        <v>0</v>
      </c>
      <c r="T1506" s="1">
        <v>6328.56013005367</v>
      </c>
      <c r="U1506" s="28">
        <v>-0.17221561576812999</v>
      </c>
      <c r="V1506" s="1">
        <v>5238.6832503308397</v>
      </c>
    </row>
    <row r="1507" spans="1:22" x14ac:dyDescent="0.35">
      <c r="A1507" t="s">
        <v>1036</v>
      </c>
      <c r="B1507" t="s">
        <v>134</v>
      </c>
      <c r="C1507" s="1">
        <v>81574.149999999994</v>
      </c>
      <c r="D1507" s="1">
        <v>42484.963279092997</v>
      </c>
      <c r="E1507">
        <v>1218750</v>
      </c>
      <c r="F1507" t="s">
        <v>1040</v>
      </c>
      <c r="G1507" t="s">
        <v>68</v>
      </c>
      <c r="H1507" t="s">
        <v>118</v>
      </c>
      <c r="I1507" t="s">
        <v>119</v>
      </c>
      <c r="J1507" t="s">
        <v>39</v>
      </c>
      <c r="K1507" t="s">
        <v>3</v>
      </c>
      <c r="L1507" t="s">
        <v>3</v>
      </c>
      <c r="M1507">
        <v>10</v>
      </c>
      <c r="N1507" s="1">
        <v>8157.415</v>
      </c>
      <c r="O1507" s="1">
        <v>4248.4963279092999</v>
      </c>
      <c r="P1507" s="1">
        <v>1869.3383842800899</v>
      </c>
      <c r="Q1507" s="1">
        <v>0</v>
      </c>
      <c r="R1507" s="28">
        <v>4.0485521243141198E-2</v>
      </c>
      <c r="S1507" s="1">
        <v>0</v>
      </c>
      <c r="T1507" s="1">
        <v>2379.15794362921</v>
      </c>
      <c r="U1507" s="28">
        <v>4.0485521243141198E-2</v>
      </c>
      <c r="V1507" s="1">
        <v>2475.4793930967999</v>
      </c>
    </row>
    <row r="1508" spans="1:22" x14ac:dyDescent="0.35">
      <c r="A1508" t="s">
        <v>1036</v>
      </c>
      <c r="B1508" t="s">
        <v>134</v>
      </c>
      <c r="C1508" s="1">
        <v>81574.149999999994</v>
      </c>
      <c r="D1508" s="1">
        <v>42484.963279092997</v>
      </c>
      <c r="E1508">
        <v>160010</v>
      </c>
      <c r="F1508" t="s">
        <v>726</v>
      </c>
      <c r="G1508" t="s">
        <v>68</v>
      </c>
      <c r="H1508" t="s">
        <v>580</v>
      </c>
      <c r="I1508" t="s">
        <v>581</v>
      </c>
      <c r="J1508" t="s">
        <v>155</v>
      </c>
      <c r="K1508" t="s">
        <v>11</v>
      </c>
      <c r="L1508" t="s">
        <v>11</v>
      </c>
      <c r="M1508">
        <v>20</v>
      </c>
      <c r="N1508" s="1">
        <v>16314.83</v>
      </c>
      <c r="O1508" s="1">
        <v>8496.9926558185998</v>
      </c>
      <c r="P1508" s="1">
        <v>3738.6767685601799</v>
      </c>
      <c r="Q1508" s="1">
        <v>0</v>
      </c>
      <c r="R1508" s="28">
        <v>8.1596227039868005E-2</v>
      </c>
      <c r="S1508" s="1">
        <v>0</v>
      </c>
      <c r="T1508" s="1">
        <v>4758.3158872584199</v>
      </c>
      <c r="U1508" s="28">
        <v>8.1596227039868005E-2</v>
      </c>
      <c r="V1508" s="1">
        <v>5146.5765107225698</v>
      </c>
    </row>
    <row r="1509" spans="1:22" x14ac:dyDescent="0.35">
      <c r="A1509" t="s">
        <v>1036</v>
      </c>
      <c r="B1509" t="s">
        <v>134</v>
      </c>
      <c r="C1509" s="1">
        <v>81574.149999999994</v>
      </c>
      <c r="D1509" s="1">
        <v>42484.963279092997</v>
      </c>
      <c r="E1509">
        <v>81231</v>
      </c>
      <c r="F1509" t="s">
        <v>1037</v>
      </c>
      <c r="G1509" t="s">
        <v>68</v>
      </c>
      <c r="H1509" t="s">
        <v>1038</v>
      </c>
      <c r="I1509" t="s">
        <v>1039</v>
      </c>
      <c r="J1509" t="s">
        <v>71</v>
      </c>
      <c r="K1509" t="s">
        <v>13</v>
      </c>
      <c r="L1509" t="s">
        <v>13</v>
      </c>
      <c r="M1509">
        <v>8.4</v>
      </c>
      <c r="N1509" s="1">
        <v>6852.2286000000004</v>
      </c>
      <c r="O1509" s="1">
        <v>3568.7369154438102</v>
      </c>
      <c r="P1509" s="1">
        <v>1570.2442427952799</v>
      </c>
      <c r="Q1509" s="1">
        <v>0</v>
      </c>
      <c r="R1509" s="28">
        <v>-0.33101431016382799</v>
      </c>
      <c r="S1509" s="1">
        <v>0</v>
      </c>
      <c r="T1509" s="1">
        <v>1998.4926726485301</v>
      </c>
      <c r="U1509" s="28">
        <v>-0.33101431016382799</v>
      </c>
      <c r="V1509" s="1">
        <v>1336.9629992443199</v>
      </c>
    </row>
    <row r="1510" spans="1:22" x14ac:dyDescent="0.35">
      <c r="A1510" t="s">
        <v>1036</v>
      </c>
      <c r="B1510" t="s">
        <v>134</v>
      </c>
      <c r="C1510" s="1">
        <v>81574.149999999994</v>
      </c>
      <c r="D1510" s="1">
        <v>42484.963279092997</v>
      </c>
      <c r="E1510">
        <v>857925</v>
      </c>
      <c r="F1510" t="s">
        <v>1042</v>
      </c>
      <c r="G1510" s="7" t="s">
        <v>42</v>
      </c>
      <c r="H1510" t="s">
        <v>39</v>
      </c>
      <c r="I1510" t="s">
        <v>3</v>
      </c>
      <c r="J1510" t="s">
        <v>39</v>
      </c>
      <c r="K1510" t="s">
        <v>3</v>
      </c>
      <c r="L1510" t="s">
        <v>13</v>
      </c>
      <c r="M1510">
        <v>0</v>
      </c>
      <c r="N1510" s="1">
        <v>0</v>
      </c>
      <c r="O1510" s="1">
        <v>0</v>
      </c>
      <c r="P1510" s="1">
        <v>0</v>
      </c>
      <c r="Q1510" s="1">
        <v>0</v>
      </c>
      <c r="R1510" s="28">
        <v>-0.33101431016382799</v>
      </c>
      <c r="S1510" s="1">
        <v>0</v>
      </c>
      <c r="T1510" s="1">
        <v>0</v>
      </c>
      <c r="U1510" s="28">
        <v>4.0485521243141198E-2</v>
      </c>
      <c r="V1510" s="1">
        <v>0</v>
      </c>
    </row>
    <row r="1511" spans="1:22" x14ac:dyDescent="0.35">
      <c r="A1511" t="s">
        <v>1036</v>
      </c>
      <c r="B1511" t="s">
        <v>134</v>
      </c>
      <c r="C1511" s="1">
        <v>81574.149999999994</v>
      </c>
      <c r="D1511" s="1">
        <v>42484.963279092997</v>
      </c>
      <c r="E1511">
        <v>85790</v>
      </c>
      <c r="F1511" t="s">
        <v>307</v>
      </c>
      <c r="G1511" s="7" t="s">
        <v>68</v>
      </c>
      <c r="H1511" t="s">
        <v>45</v>
      </c>
      <c r="I1511" t="s">
        <v>46</v>
      </c>
      <c r="J1511" t="s">
        <v>39</v>
      </c>
      <c r="K1511" t="s">
        <v>3</v>
      </c>
      <c r="L1511" t="s">
        <v>3</v>
      </c>
      <c r="M1511">
        <v>10</v>
      </c>
      <c r="N1511" s="1">
        <v>8157.415</v>
      </c>
      <c r="O1511" s="1">
        <v>4248.4963279092999</v>
      </c>
      <c r="P1511" s="1">
        <v>1869.3383842800899</v>
      </c>
      <c r="Q1511" s="1">
        <v>0</v>
      </c>
      <c r="R1511" s="28">
        <v>4.0485521243141198E-2</v>
      </c>
      <c r="S1511" s="1">
        <v>0</v>
      </c>
      <c r="T1511" s="1">
        <v>2379.15794362921</v>
      </c>
      <c r="U1511" s="28">
        <v>4.0485521243141198E-2</v>
      </c>
      <c r="V1511" s="1">
        <v>2475.4793930967999</v>
      </c>
    </row>
    <row r="1512" spans="1:22" x14ac:dyDescent="0.35">
      <c r="A1512" t="s">
        <v>1036</v>
      </c>
      <c r="B1512" t="s">
        <v>134</v>
      </c>
      <c r="C1512" s="1">
        <v>81574.149999999994</v>
      </c>
      <c r="D1512" s="1">
        <v>42484.963279092997</v>
      </c>
      <c r="E1512">
        <v>942197</v>
      </c>
      <c r="F1512" t="s">
        <v>1041</v>
      </c>
      <c r="G1512" s="7" t="s">
        <v>68</v>
      </c>
      <c r="H1512" t="s">
        <v>63</v>
      </c>
      <c r="I1512" t="s">
        <v>64</v>
      </c>
      <c r="J1512" t="s">
        <v>39</v>
      </c>
      <c r="K1512" t="s">
        <v>3</v>
      </c>
      <c r="L1512" t="s">
        <v>3</v>
      </c>
      <c r="M1512">
        <v>10</v>
      </c>
      <c r="N1512" s="1">
        <v>8157.415</v>
      </c>
      <c r="O1512" s="1">
        <v>4248.4963279092999</v>
      </c>
      <c r="P1512" s="1">
        <v>1869.3383842800899</v>
      </c>
      <c r="Q1512" s="1">
        <v>0</v>
      </c>
      <c r="R1512" s="28">
        <v>4.0485521243141198E-2</v>
      </c>
      <c r="S1512" s="1">
        <v>0</v>
      </c>
      <c r="T1512" s="1">
        <v>2379.15794362921</v>
      </c>
      <c r="U1512" s="28">
        <v>4.0485521243141198E-2</v>
      </c>
      <c r="V1512" s="1">
        <v>2475.4793930967999</v>
      </c>
    </row>
    <row r="1513" spans="1:22" x14ac:dyDescent="0.35">
      <c r="A1513" t="s">
        <v>1036</v>
      </c>
      <c r="B1513" t="s">
        <v>134</v>
      </c>
      <c r="C1513" s="1">
        <v>81574.149999999994</v>
      </c>
      <c r="D1513" s="1">
        <v>42484.963279092997</v>
      </c>
      <c r="E1513">
        <v>90274</v>
      </c>
      <c r="F1513" t="s">
        <v>457</v>
      </c>
      <c r="G1513" t="s">
        <v>68</v>
      </c>
      <c r="H1513" t="s">
        <v>91</v>
      </c>
      <c r="I1513" t="s">
        <v>92</v>
      </c>
      <c r="J1513" t="s">
        <v>84</v>
      </c>
      <c r="K1513" t="s">
        <v>7</v>
      </c>
      <c r="L1513" t="s">
        <v>7</v>
      </c>
      <c r="M1513">
        <v>15</v>
      </c>
      <c r="N1513" s="1">
        <v>12236.122499999999</v>
      </c>
      <c r="O1513" s="1">
        <v>6372.7444918639503</v>
      </c>
      <c r="P1513" s="1">
        <v>2804.0075764201401</v>
      </c>
      <c r="Q1513" s="1">
        <v>0</v>
      </c>
      <c r="R1513" s="28">
        <v>4.5000203846254097E-2</v>
      </c>
      <c r="S1513" s="1">
        <v>0</v>
      </c>
      <c r="T1513" s="1">
        <v>3568.7369154438102</v>
      </c>
      <c r="U1513" s="28">
        <v>4.5000203846254097E-2</v>
      </c>
      <c r="V1513" s="1">
        <v>3729.3308041124401</v>
      </c>
    </row>
    <row r="1514" spans="1:22" x14ac:dyDescent="0.35">
      <c r="A1514" t="s">
        <v>1043</v>
      </c>
      <c r="B1514" t="s">
        <v>35</v>
      </c>
      <c r="C1514" s="1">
        <v>30704.22</v>
      </c>
      <c r="D1514" s="1">
        <v>15991.1891109278</v>
      </c>
      <c r="E1514">
        <v>230472</v>
      </c>
      <c r="F1514" t="s">
        <v>257</v>
      </c>
      <c r="G1514" s="7" t="s">
        <v>42</v>
      </c>
      <c r="H1514" t="s">
        <v>149</v>
      </c>
      <c r="I1514" t="s">
        <v>150</v>
      </c>
      <c r="J1514" t="s">
        <v>71</v>
      </c>
      <c r="K1514" t="s">
        <v>13</v>
      </c>
      <c r="L1514" t="s">
        <v>13</v>
      </c>
      <c r="M1514">
        <v>100</v>
      </c>
      <c r="N1514" s="1">
        <v>30704.22</v>
      </c>
      <c r="O1514" s="1">
        <v>15991.1891109278</v>
      </c>
      <c r="P1514" s="1">
        <v>7036.1232088082297</v>
      </c>
      <c r="Q1514" s="1">
        <v>0</v>
      </c>
      <c r="R1514" s="28">
        <v>-0.33101431016382799</v>
      </c>
      <c r="S1514" s="1">
        <v>0</v>
      </c>
      <c r="T1514" s="1">
        <v>8955.0659021195697</v>
      </c>
      <c r="U1514" s="28">
        <v>-0.33101431016382799</v>
      </c>
      <c r="V1514" s="1">
        <v>5990.8109400578396</v>
      </c>
    </row>
    <row r="1515" spans="1:22" x14ac:dyDescent="0.35">
      <c r="A1515" t="s">
        <v>1044</v>
      </c>
      <c r="B1515" t="s">
        <v>35</v>
      </c>
      <c r="C1515" s="1">
        <v>386.2</v>
      </c>
      <c r="D1515" s="1">
        <v>201.138385363325</v>
      </c>
      <c r="E1515">
        <v>95987</v>
      </c>
      <c r="F1515" t="s">
        <v>1003</v>
      </c>
      <c r="G1515" s="7" t="s">
        <v>42</v>
      </c>
      <c r="H1515" t="s">
        <v>37</v>
      </c>
      <c r="I1515" t="s">
        <v>38</v>
      </c>
      <c r="J1515" t="s">
        <v>39</v>
      </c>
      <c r="K1515" t="s">
        <v>3</v>
      </c>
      <c r="L1515" t="s">
        <v>3</v>
      </c>
      <c r="M1515">
        <v>100</v>
      </c>
      <c r="N1515" s="1">
        <v>386.2</v>
      </c>
      <c r="O1515" s="1">
        <v>201.138385363325</v>
      </c>
      <c r="P1515" s="1">
        <v>88.500889559862998</v>
      </c>
      <c r="Q1515" s="1">
        <v>0</v>
      </c>
      <c r="R1515" s="28">
        <v>4.0485521243141198E-2</v>
      </c>
      <c r="S1515" s="1">
        <v>0</v>
      </c>
      <c r="T1515" s="1">
        <v>112.637495803462</v>
      </c>
      <c r="U1515" s="28">
        <v>4.0485521243141198E-2</v>
      </c>
      <c r="V1515" s="1">
        <v>117.19768353258701</v>
      </c>
    </row>
    <row r="1516" spans="1:22" x14ac:dyDescent="0.35">
      <c r="A1516" t="s">
        <v>1045</v>
      </c>
      <c r="B1516" t="s">
        <v>35</v>
      </c>
      <c r="C1516" s="1">
        <v>58072.17</v>
      </c>
      <c r="D1516" s="1">
        <v>30244.801937712498</v>
      </c>
      <c r="E1516">
        <v>189773</v>
      </c>
      <c r="F1516" t="s">
        <v>1435</v>
      </c>
      <c r="G1516" s="7" t="s">
        <v>42</v>
      </c>
      <c r="H1516" t="s">
        <v>91</v>
      </c>
      <c r="I1516" t="s">
        <v>92</v>
      </c>
      <c r="J1516" t="s">
        <v>84</v>
      </c>
      <c r="K1516" t="s">
        <v>7</v>
      </c>
      <c r="L1516" t="s">
        <v>7</v>
      </c>
      <c r="M1516">
        <v>100</v>
      </c>
      <c r="N1516" s="1">
        <v>58072.17</v>
      </c>
      <c r="O1516" s="1">
        <v>30244.801937712498</v>
      </c>
      <c r="P1516" s="1">
        <v>13307.7128525935</v>
      </c>
      <c r="Q1516" s="1">
        <v>0</v>
      </c>
      <c r="R1516" s="28">
        <v>4.5000203846254097E-2</v>
      </c>
      <c r="S1516" s="1">
        <v>0</v>
      </c>
      <c r="T1516" s="1">
        <v>16937.089085119002</v>
      </c>
      <c r="U1516" s="28">
        <v>4.5000203846254097E-2</v>
      </c>
      <c r="V1516" s="1">
        <v>17699.261546511501</v>
      </c>
    </row>
    <row r="1517" spans="1:22" x14ac:dyDescent="0.35">
      <c r="A1517" t="s">
        <v>1046</v>
      </c>
      <c r="B1517" t="s">
        <v>35</v>
      </c>
      <c r="C1517" s="1">
        <v>11144.44</v>
      </c>
      <c r="D1517" s="1">
        <v>5804.1809098354697</v>
      </c>
      <c r="E1517">
        <v>80801</v>
      </c>
      <c r="F1517" t="s">
        <v>1004</v>
      </c>
      <c r="G1517" s="7" t="s">
        <v>42</v>
      </c>
      <c r="H1517" t="s">
        <v>82</v>
      </c>
      <c r="I1517" t="s">
        <v>83</v>
      </c>
      <c r="J1517" t="s">
        <v>84</v>
      </c>
      <c r="K1517" t="s">
        <v>7</v>
      </c>
      <c r="L1517" t="s">
        <v>7</v>
      </c>
      <c r="M1517">
        <v>25</v>
      </c>
      <c r="N1517" s="1">
        <v>2786.11</v>
      </c>
      <c r="O1517" s="1">
        <v>1451.0452274588699</v>
      </c>
      <c r="P1517" s="1">
        <v>638.45990008190302</v>
      </c>
      <c r="Q1517" s="1">
        <v>0</v>
      </c>
      <c r="R1517" s="28">
        <v>4.5000203846254097E-2</v>
      </c>
      <c r="S1517" s="1">
        <v>0</v>
      </c>
      <c r="T1517" s="1">
        <v>812.58532737696703</v>
      </c>
      <c r="U1517" s="28">
        <v>4.5000203846254097E-2</v>
      </c>
      <c r="V1517" s="1">
        <v>849.151832751406</v>
      </c>
    </row>
    <row r="1518" spans="1:22" x14ac:dyDescent="0.35">
      <c r="A1518" t="s">
        <v>1046</v>
      </c>
      <c r="B1518" t="s">
        <v>35</v>
      </c>
      <c r="C1518" s="1">
        <v>11144.44</v>
      </c>
      <c r="D1518" s="1">
        <v>5804.1809098354697</v>
      </c>
      <c r="E1518">
        <v>1097401</v>
      </c>
      <c r="F1518" t="s">
        <v>274</v>
      </c>
      <c r="G1518" s="7"/>
      <c r="H1518" t="s">
        <v>82</v>
      </c>
      <c r="I1518" t="s">
        <v>83</v>
      </c>
      <c r="J1518" t="s">
        <v>84</v>
      </c>
      <c r="K1518" t="s">
        <v>7</v>
      </c>
      <c r="L1518" t="s">
        <v>7</v>
      </c>
      <c r="M1518">
        <v>25</v>
      </c>
      <c r="N1518" s="1">
        <v>2786.11</v>
      </c>
      <c r="O1518" s="1">
        <v>1451.0452274588699</v>
      </c>
      <c r="P1518" s="1">
        <v>638.45990008190302</v>
      </c>
      <c r="Q1518" s="1">
        <v>0</v>
      </c>
      <c r="R1518" s="28">
        <v>4.5000203846254097E-2</v>
      </c>
      <c r="S1518" s="1">
        <v>0</v>
      </c>
      <c r="T1518" s="1">
        <v>812.58532737696703</v>
      </c>
      <c r="U1518" s="28">
        <v>4.5000203846254097E-2</v>
      </c>
      <c r="V1518" s="1">
        <v>849.151832751406</v>
      </c>
    </row>
    <row r="1519" spans="1:22" x14ac:dyDescent="0.35">
      <c r="A1519" t="s">
        <v>1046</v>
      </c>
      <c r="B1519" t="s">
        <v>35</v>
      </c>
      <c r="C1519" s="1">
        <v>11144.44</v>
      </c>
      <c r="D1519" s="1">
        <v>5804.1809098354697</v>
      </c>
      <c r="E1519">
        <v>82656</v>
      </c>
      <c r="F1519" t="s">
        <v>1006</v>
      </c>
      <c r="G1519" s="7"/>
      <c r="H1519" t="s">
        <v>82</v>
      </c>
      <c r="I1519" t="s">
        <v>83</v>
      </c>
      <c r="J1519" t="s">
        <v>84</v>
      </c>
      <c r="K1519" t="s">
        <v>7</v>
      </c>
      <c r="L1519" t="s">
        <v>7</v>
      </c>
      <c r="M1519">
        <v>25</v>
      </c>
      <c r="N1519" s="1">
        <v>2786.11</v>
      </c>
      <c r="O1519" s="1">
        <v>1451.0452274588699</v>
      </c>
      <c r="P1519" s="1">
        <v>638.45990008190302</v>
      </c>
      <c r="Q1519" s="1">
        <v>0</v>
      </c>
      <c r="R1519" s="28">
        <v>4.5000203846254097E-2</v>
      </c>
      <c r="S1519" s="1">
        <v>0</v>
      </c>
      <c r="T1519" s="1">
        <v>812.58532737696703</v>
      </c>
      <c r="U1519" s="28">
        <v>4.5000203846254097E-2</v>
      </c>
      <c r="V1519" s="1">
        <v>849.151832751406</v>
      </c>
    </row>
    <row r="1520" spans="1:22" x14ac:dyDescent="0.35">
      <c r="A1520" t="s">
        <v>1046</v>
      </c>
      <c r="B1520" t="s">
        <v>35</v>
      </c>
      <c r="C1520" s="1">
        <v>11144.44</v>
      </c>
      <c r="D1520" s="1">
        <v>5804.1809098354697</v>
      </c>
      <c r="E1520">
        <v>82154</v>
      </c>
      <c r="F1520" t="s">
        <v>1005</v>
      </c>
      <c r="G1520" s="7"/>
      <c r="H1520" t="s">
        <v>82</v>
      </c>
      <c r="I1520" t="s">
        <v>83</v>
      </c>
      <c r="J1520" t="s">
        <v>84</v>
      </c>
      <c r="K1520" t="s">
        <v>7</v>
      </c>
      <c r="L1520" t="s">
        <v>7</v>
      </c>
      <c r="M1520">
        <v>25</v>
      </c>
      <c r="N1520" s="1">
        <v>2786.11</v>
      </c>
      <c r="O1520" s="1">
        <v>1451.0452274588699</v>
      </c>
      <c r="P1520" s="1">
        <v>638.45990008190302</v>
      </c>
      <c r="Q1520" s="1">
        <v>0</v>
      </c>
      <c r="R1520" s="28">
        <v>4.5000203846254097E-2</v>
      </c>
      <c r="S1520" s="1">
        <v>0</v>
      </c>
      <c r="T1520" s="1">
        <v>812.58532737696703</v>
      </c>
      <c r="U1520" s="28">
        <v>4.5000203846254097E-2</v>
      </c>
      <c r="V1520" s="1">
        <v>849.151832751406</v>
      </c>
    </row>
    <row r="1521" spans="1:22" x14ac:dyDescent="0.35">
      <c r="A1521" t="s">
        <v>1047</v>
      </c>
      <c r="B1521" t="s">
        <v>35</v>
      </c>
      <c r="C1521" s="1">
        <v>22920.99</v>
      </c>
      <c r="D1521" s="1">
        <v>11937.573587594299</v>
      </c>
      <c r="E1521">
        <v>81431</v>
      </c>
      <c r="F1521" t="s">
        <v>62</v>
      </c>
      <c r="G1521" s="7" t="s">
        <v>42</v>
      </c>
      <c r="H1521" t="s">
        <v>63</v>
      </c>
      <c r="I1521" t="s">
        <v>64</v>
      </c>
      <c r="J1521" t="s">
        <v>39</v>
      </c>
      <c r="K1521" t="s">
        <v>3</v>
      </c>
      <c r="L1521" t="s">
        <v>3</v>
      </c>
      <c r="M1521">
        <v>50</v>
      </c>
      <c r="N1521" s="1">
        <v>11460.495000000001</v>
      </c>
      <c r="O1521" s="1">
        <v>5968.7867937971496</v>
      </c>
      <c r="P1521" s="1">
        <v>2626.2661892707501</v>
      </c>
      <c r="Q1521" s="1">
        <v>0</v>
      </c>
      <c r="R1521" s="28">
        <v>4.0485521243141198E-2</v>
      </c>
      <c r="S1521" s="1">
        <v>0</v>
      </c>
      <c r="T1521" s="1">
        <v>3342.5206045263999</v>
      </c>
      <c r="U1521" s="28">
        <v>4.0485521243141198E-2</v>
      </c>
      <c r="V1521" s="1">
        <v>3477.84429346659</v>
      </c>
    </row>
    <row r="1522" spans="1:22" x14ac:dyDescent="0.35">
      <c r="A1522" t="s">
        <v>1047</v>
      </c>
      <c r="B1522" t="s">
        <v>35</v>
      </c>
      <c r="C1522" s="1">
        <v>22920.99</v>
      </c>
      <c r="D1522" s="1">
        <v>11937.573587594299</v>
      </c>
      <c r="E1522">
        <v>126502</v>
      </c>
      <c r="F1522" t="s">
        <v>65</v>
      </c>
      <c r="G1522" s="7"/>
      <c r="H1522" t="s">
        <v>63</v>
      </c>
      <c r="I1522" t="s">
        <v>64</v>
      </c>
      <c r="J1522" t="s">
        <v>39</v>
      </c>
      <c r="K1522" t="s">
        <v>3</v>
      </c>
      <c r="L1522" t="s">
        <v>3</v>
      </c>
      <c r="M1522">
        <v>50</v>
      </c>
      <c r="N1522" s="1">
        <v>11460.495000000001</v>
      </c>
      <c r="O1522" s="1">
        <v>5968.7867937971496</v>
      </c>
      <c r="P1522" s="1">
        <v>2626.2661892707501</v>
      </c>
      <c r="Q1522" s="1">
        <v>0</v>
      </c>
      <c r="R1522" s="28">
        <v>4.0485521243141198E-2</v>
      </c>
      <c r="S1522" s="1">
        <v>0</v>
      </c>
      <c r="T1522" s="1">
        <v>3342.5206045263999</v>
      </c>
      <c r="U1522" s="28">
        <v>4.0485521243141198E-2</v>
      </c>
      <c r="V1522" s="1">
        <v>3477.84429346659</v>
      </c>
    </row>
    <row r="1523" spans="1:22" x14ac:dyDescent="0.35">
      <c r="A1523" t="s">
        <v>1048</v>
      </c>
      <c r="B1523" t="s">
        <v>35</v>
      </c>
      <c r="C1523" s="1">
        <v>12862.79</v>
      </c>
      <c r="D1523" s="1">
        <v>6699.12172933074</v>
      </c>
      <c r="E1523" s="7">
        <v>104477</v>
      </c>
      <c r="F1523" t="s">
        <v>44</v>
      </c>
      <c r="G1523" s="7" t="s">
        <v>42</v>
      </c>
      <c r="H1523" t="s">
        <v>45</v>
      </c>
      <c r="I1523" s="7" t="s">
        <v>46</v>
      </c>
      <c r="J1523" s="7" t="s">
        <v>39</v>
      </c>
      <c r="K1523" t="s">
        <v>3</v>
      </c>
      <c r="L1523" t="s">
        <v>3</v>
      </c>
      <c r="M1523">
        <v>100</v>
      </c>
      <c r="N1523" s="1">
        <v>12862.79</v>
      </c>
      <c r="O1523" s="1">
        <v>6699.12172933074</v>
      </c>
      <c r="P1523" s="1">
        <v>2947.61356090553</v>
      </c>
      <c r="Q1523" s="1">
        <v>0</v>
      </c>
      <c r="R1523" s="28">
        <v>4.0485521243141198E-2</v>
      </c>
      <c r="S1523" s="1">
        <v>0</v>
      </c>
      <c r="T1523" s="1">
        <v>3751.50816842521</v>
      </c>
      <c r="U1523" s="28">
        <v>4.0485521243141198E-2</v>
      </c>
      <c r="V1523" s="1">
        <v>3903.3899320718101</v>
      </c>
    </row>
    <row r="1524" spans="1:22" x14ac:dyDescent="0.35">
      <c r="A1524" t="s">
        <v>1856</v>
      </c>
      <c r="B1524" t="s">
        <v>35</v>
      </c>
      <c r="C1524" s="1">
        <v>-0.01</v>
      </c>
      <c r="D1524" s="1">
        <v>-5.2081404806661197E-3</v>
      </c>
      <c r="E1524" s="7">
        <v>967016</v>
      </c>
      <c r="F1524" t="s">
        <v>111</v>
      </c>
      <c r="G1524" s="7"/>
      <c r="H1524" t="s">
        <v>45</v>
      </c>
      <c r="I1524" s="7" t="s">
        <v>46</v>
      </c>
      <c r="J1524" s="7" t="s">
        <v>39</v>
      </c>
      <c r="K1524" t="s">
        <v>3</v>
      </c>
      <c r="L1524" t="s">
        <v>3</v>
      </c>
      <c r="M1524">
        <v>20</v>
      </c>
      <c r="N1524" s="1">
        <v>-2E-3</v>
      </c>
      <c r="O1524" s="1">
        <v>-1.04162809613322E-3</v>
      </c>
      <c r="P1524" s="1">
        <v>-4.58316362298617E-4</v>
      </c>
      <c r="Q1524" s="1">
        <v>0</v>
      </c>
      <c r="R1524" s="28">
        <v>4.0485521243141198E-2</v>
      </c>
      <c r="S1524" s="1">
        <v>0</v>
      </c>
      <c r="T1524" s="1">
        <v>-5.8331173383460299E-4</v>
      </c>
      <c r="U1524" s="28">
        <v>4.0485521243141198E-2</v>
      </c>
      <c r="V1524" s="1">
        <v>-6.0692741342613799E-4</v>
      </c>
    </row>
    <row r="1525" spans="1:22" x14ac:dyDescent="0.35">
      <c r="A1525" t="s">
        <v>1856</v>
      </c>
      <c r="B1525" t="s">
        <v>35</v>
      </c>
      <c r="C1525" s="1">
        <v>-0.01</v>
      </c>
      <c r="D1525" s="1">
        <v>-5.2081404806661197E-3</v>
      </c>
      <c r="E1525" s="7">
        <v>80686</v>
      </c>
      <c r="F1525" t="s">
        <v>1857</v>
      </c>
      <c r="G1525" s="7" t="s">
        <v>42</v>
      </c>
      <c r="H1525" t="s">
        <v>45</v>
      </c>
      <c r="I1525" s="7" t="s">
        <v>46</v>
      </c>
      <c r="J1525" s="7" t="s">
        <v>39</v>
      </c>
      <c r="K1525" t="s">
        <v>3</v>
      </c>
      <c r="L1525" t="s">
        <v>3</v>
      </c>
      <c r="M1525">
        <v>30</v>
      </c>
      <c r="N1525" s="1">
        <v>-3.0000000000000001E-3</v>
      </c>
      <c r="O1525" s="1">
        <v>-1.56244214419984E-3</v>
      </c>
      <c r="P1525" s="1">
        <v>-6.8747454344792998E-4</v>
      </c>
      <c r="Q1525" s="1">
        <v>0</v>
      </c>
      <c r="R1525" s="28">
        <v>4.0485521243141198E-2</v>
      </c>
      <c r="S1525" s="1">
        <v>0</v>
      </c>
      <c r="T1525" s="1">
        <v>-8.7496760075190996E-4</v>
      </c>
      <c r="U1525" s="28">
        <v>4.0485521243141198E-2</v>
      </c>
      <c r="V1525" s="1">
        <v>-9.1039112013921203E-4</v>
      </c>
    </row>
    <row r="1526" spans="1:22" x14ac:dyDescent="0.35">
      <c r="A1526" t="s">
        <v>1856</v>
      </c>
      <c r="B1526" t="s">
        <v>35</v>
      </c>
      <c r="C1526" s="1">
        <v>-0.01</v>
      </c>
      <c r="D1526" s="1">
        <v>-5.2081404806661197E-3</v>
      </c>
      <c r="E1526">
        <v>967016</v>
      </c>
      <c r="F1526" s="7" t="s">
        <v>111</v>
      </c>
      <c r="G1526" s="7"/>
      <c r="H1526" s="7" t="s">
        <v>112</v>
      </c>
      <c r="I1526" t="s">
        <v>113</v>
      </c>
      <c r="J1526" t="s">
        <v>39</v>
      </c>
      <c r="K1526" t="s">
        <v>3</v>
      </c>
      <c r="L1526" t="s">
        <v>3</v>
      </c>
      <c r="M1526">
        <v>20</v>
      </c>
      <c r="N1526" s="1">
        <v>-2E-3</v>
      </c>
      <c r="O1526" s="1">
        <v>-1.04162809613322E-3</v>
      </c>
      <c r="P1526" s="1">
        <v>-4.58316362298617E-4</v>
      </c>
      <c r="Q1526" s="1">
        <v>0</v>
      </c>
      <c r="R1526" s="28">
        <v>4.0485521243141198E-2</v>
      </c>
      <c r="S1526" s="1">
        <v>0</v>
      </c>
      <c r="T1526" s="1">
        <v>-5.8331173383460299E-4</v>
      </c>
      <c r="U1526" s="28">
        <v>4.0485521243141198E-2</v>
      </c>
      <c r="V1526" s="1">
        <v>-6.0692741342613799E-4</v>
      </c>
    </row>
    <row r="1527" spans="1:22" x14ac:dyDescent="0.35">
      <c r="A1527" t="s">
        <v>1856</v>
      </c>
      <c r="B1527" t="s">
        <v>35</v>
      </c>
      <c r="C1527" s="1">
        <v>-0.01</v>
      </c>
      <c r="D1527" s="1">
        <v>-5.2081404806661197E-3</v>
      </c>
      <c r="E1527" s="7">
        <v>80686</v>
      </c>
      <c r="F1527" t="s">
        <v>1857</v>
      </c>
      <c r="G1527" s="7"/>
      <c r="H1527" t="s">
        <v>157</v>
      </c>
      <c r="I1527" s="7" t="s">
        <v>158</v>
      </c>
      <c r="J1527" s="7" t="s">
        <v>78</v>
      </c>
      <c r="K1527" t="s">
        <v>18</v>
      </c>
      <c r="L1527" t="s">
        <v>3</v>
      </c>
      <c r="M1527">
        <v>15</v>
      </c>
      <c r="N1527" s="1">
        <v>-1.5E-3</v>
      </c>
      <c r="O1527" s="1">
        <v>-7.8122107209991796E-4</v>
      </c>
      <c r="P1527" s="1">
        <v>0</v>
      </c>
      <c r="Q1527" s="1">
        <v>-7.8122107209991796E-4</v>
      </c>
      <c r="R1527" s="28">
        <v>4.0485521243141198E-2</v>
      </c>
      <c r="S1527" s="1">
        <v>-8.1284921441000899E-4</v>
      </c>
      <c r="T1527" s="1">
        <v>0</v>
      </c>
      <c r="U1527" s="28">
        <v>0</v>
      </c>
      <c r="V1527" s="1">
        <v>0</v>
      </c>
    </row>
    <row r="1528" spans="1:22" x14ac:dyDescent="0.35">
      <c r="A1528" t="s">
        <v>1856</v>
      </c>
      <c r="B1528" t="s">
        <v>35</v>
      </c>
      <c r="C1528" s="1">
        <v>-0.01</v>
      </c>
      <c r="D1528" s="1">
        <v>-5.2081404806661197E-3</v>
      </c>
      <c r="E1528">
        <v>80686</v>
      </c>
      <c r="F1528" t="s">
        <v>1857</v>
      </c>
      <c r="G1528" s="7"/>
      <c r="H1528" t="s">
        <v>112</v>
      </c>
      <c r="I1528" t="s">
        <v>113</v>
      </c>
      <c r="J1528" t="s">
        <v>39</v>
      </c>
      <c r="K1528" t="s">
        <v>3</v>
      </c>
      <c r="L1528" t="s">
        <v>3</v>
      </c>
      <c r="M1528">
        <v>15</v>
      </c>
      <c r="N1528" s="1">
        <v>-1.5E-3</v>
      </c>
      <c r="O1528" s="1">
        <v>-7.8122107209991796E-4</v>
      </c>
      <c r="P1528" s="1">
        <v>-3.4373727172396401E-4</v>
      </c>
      <c r="Q1528" s="1">
        <v>0</v>
      </c>
      <c r="R1528" s="28">
        <v>4.0485521243141198E-2</v>
      </c>
      <c r="S1528" s="1">
        <v>0</v>
      </c>
      <c r="T1528" s="1">
        <v>-4.37483800375954E-4</v>
      </c>
      <c r="U1528" s="28">
        <v>4.0485521243141198E-2</v>
      </c>
      <c r="V1528" s="1">
        <v>-4.5519556006960499E-4</v>
      </c>
    </row>
    <row r="1529" spans="1:22" x14ac:dyDescent="0.35">
      <c r="A1529" t="s">
        <v>1050</v>
      </c>
      <c r="B1529" t="s">
        <v>35</v>
      </c>
      <c r="C1529" s="1">
        <v>20583.939999999999</v>
      </c>
      <c r="D1529" s="1">
        <v>10720.4051165603</v>
      </c>
      <c r="E1529">
        <v>81021</v>
      </c>
      <c r="F1529" t="s">
        <v>114</v>
      </c>
      <c r="G1529" s="7" t="s">
        <v>42</v>
      </c>
      <c r="H1529" t="s">
        <v>286</v>
      </c>
      <c r="I1529" t="s">
        <v>287</v>
      </c>
      <c r="J1529" t="s">
        <v>288</v>
      </c>
      <c r="K1529" t="s">
        <v>17</v>
      </c>
      <c r="L1529" t="s">
        <v>3</v>
      </c>
      <c r="M1529">
        <v>60</v>
      </c>
      <c r="N1529" s="1">
        <v>12350.364</v>
      </c>
      <c r="O1529" s="1">
        <v>6432.2430699361803</v>
      </c>
      <c r="P1529" s="1">
        <v>2830.1869507719198</v>
      </c>
      <c r="Q1529" s="1">
        <v>0</v>
      </c>
      <c r="R1529" s="28">
        <v>4.0485521243141198E-2</v>
      </c>
      <c r="S1529" s="1">
        <v>0</v>
      </c>
      <c r="T1529" s="1">
        <v>3602.0561191642601</v>
      </c>
      <c r="U1529" s="28">
        <v>8.1596227039873695E-2</v>
      </c>
      <c r="V1529" s="1">
        <v>3895.97030807395</v>
      </c>
    </row>
    <row r="1530" spans="1:22" x14ac:dyDescent="0.35">
      <c r="A1530" t="s">
        <v>1050</v>
      </c>
      <c r="B1530" t="s">
        <v>35</v>
      </c>
      <c r="C1530" s="1">
        <v>20583.939999999999</v>
      </c>
      <c r="D1530" s="1">
        <v>10720.4051165603</v>
      </c>
      <c r="E1530">
        <v>83358</v>
      </c>
      <c r="F1530" t="s">
        <v>214</v>
      </c>
      <c r="G1530" s="7" t="s">
        <v>68</v>
      </c>
      <c r="H1530" t="s">
        <v>286</v>
      </c>
      <c r="I1530" t="s">
        <v>287</v>
      </c>
      <c r="J1530" t="s">
        <v>288</v>
      </c>
      <c r="K1530" t="s">
        <v>17</v>
      </c>
      <c r="L1530" t="s">
        <v>3</v>
      </c>
      <c r="M1530">
        <v>20</v>
      </c>
      <c r="N1530" s="1">
        <v>4116.7879999999996</v>
      </c>
      <c r="O1530" s="1">
        <v>2144.0810233120601</v>
      </c>
      <c r="P1530" s="1">
        <v>943.39565025730599</v>
      </c>
      <c r="Q1530" s="1">
        <v>0</v>
      </c>
      <c r="R1530" s="28">
        <v>4.0485521243141198E-2</v>
      </c>
      <c r="S1530" s="1">
        <v>0</v>
      </c>
      <c r="T1530" s="1">
        <v>1200.68537305475</v>
      </c>
      <c r="U1530" s="28">
        <v>8.1596227039873695E-2</v>
      </c>
      <c r="V1530" s="1">
        <v>1298.65676935798</v>
      </c>
    </row>
    <row r="1531" spans="1:22" x14ac:dyDescent="0.35">
      <c r="A1531" t="s">
        <v>1050</v>
      </c>
      <c r="B1531" t="s">
        <v>35</v>
      </c>
      <c r="C1531" s="1">
        <v>20583.939999999999</v>
      </c>
      <c r="D1531" s="1">
        <v>10720.4051165603</v>
      </c>
      <c r="E1531">
        <v>88945</v>
      </c>
      <c r="F1531" t="s">
        <v>481</v>
      </c>
      <c r="G1531" t="s">
        <v>68</v>
      </c>
      <c r="H1531" t="s">
        <v>286</v>
      </c>
      <c r="I1531" t="s">
        <v>287</v>
      </c>
      <c r="J1531" t="s">
        <v>288</v>
      </c>
      <c r="K1531" t="s">
        <v>17</v>
      </c>
      <c r="L1531" t="s">
        <v>7</v>
      </c>
      <c r="M1531">
        <v>20</v>
      </c>
      <c r="N1531" s="1">
        <v>4116.7879999999996</v>
      </c>
      <c r="O1531" s="1">
        <v>2144.0810233120601</v>
      </c>
      <c r="P1531" s="1">
        <v>943.39565025730599</v>
      </c>
      <c r="Q1531" s="1">
        <v>0</v>
      </c>
      <c r="R1531" s="28">
        <v>4.5000203846254097E-2</v>
      </c>
      <c r="S1531" s="1">
        <v>0</v>
      </c>
      <c r="T1531" s="1">
        <v>1200.68537305475</v>
      </c>
      <c r="U1531" s="28">
        <v>8.1596227039873695E-2</v>
      </c>
      <c r="V1531" s="1">
        <v>1298.65676935798</v>
      </c>
    </row>
    <row r="1532" spans="1:22" x14ac:dyDescent="0.35">
      <c r="A1532" t="s">
        <v>1051</v>
      </c>
      <c r="B1532" t="s">
        <v>35</v>
      </c>
      <c r="C1532" s="1">
        <v>74570.23</v>
      </c>
      <c r="D1532" s="1">
        <v>38837.223351558299</v>
      </c>
      <c r="E1532">
        <v>162614</v>
      </c>
      <c r="F1532" t="s">
        <v>554</v>
      </c>
      <c r="G1532" s="7"/>
      <c r="H1532" t="s">
        <v>149</v>
      </c>
      <c r="I1532" t="s">
        <v>150</v>
      </c>
      <c r="J1532" t="s">
        <v>71</v>
      </c>
      <c r="K1532" t="s">
        <v>13</v>
      </c>
      <c r="L1532" t="s">
        <v>13</v>
      </c>
      <c r="M1532">
        <v>5.9</v>
      </c>
      <c r="N1532" s="1">
        <v>4399.6435700000002</v>
      </c>
      <c r="O1532" s="1">
        <v>2291.3961777419399</v>
      </c>
      <c r="P1532" s="1">
        <v>1008.21431820645</v>
      </c>
      <c r="Q1532" s="1">
        <v>0</v>
      </c>
      <c r="R1532" s="28">
        <v>-0.33101431016382799</v>
      </c>
      <c r="S1532" s="1">
        <v>0</v>
      </c>
      <c r="T1532" s="1">
        <v>1283.18185953549</v>
      </c>
      <c r="U1532" s="28">
        <v>-0.33101431016382799</v>
      </c>
      <c r="V1532" s="1">
        <v>858.43030148661001</v>
      </c>
    </row>
    <row r="1533" spans="1:22" x14ac:dyDescent="0.35">
      <c r="A1533" t="s">
        <v>1051</v>
      </c>
      <c r="B1533" t="s">
        <v>35</v>
      </c>
      <c r="C1533" s="1">
        <v>74570.23</v>
      </c>
      <c r="D1533" s="1">
        <v>38837.223351558299</v>
      </c>
      <c r="E1533">
        <v>172707</v>
      </c>
      <c r="F1533" t="s">
        <v>1053</v>
      </c>
      <c r="G1533" s="7"/>
      <c r="H1533" t="s">
        <v>143</v>
      </c>
      <c r="I1533" t="s">
        <v>144</v>
      </c>
      <c r="J1533" t="s">
        <v>84</v>
      </c>
      <c r="K1533" t="s">
        <v>7</v>
      </c>
      <c r="L1533" t="s">
        <v>7</v>
      </c>
      <c r="M1533">
        <v>31.6</v>
      </c>
      <c r="N1533" s="1">
        <v>23564.19268</v>
      </c>
      <c r="O1533" s="1">
        <v>12272.5625790924</v>
      </c>
      <c r="P1533" s="1">
        <v>5399.9275348006604</v>
      </c>
      <c r="Q1533" s="1">
        <v>0</v>
      </c>
      <c r="R1533" s="28">
        <v>4.5000203846254097E-2</v>
      </c>
      <c r="S1533" s="1">
        <v>0</v>
      </c>
      <c r="T1533" s="1">
        <v>6872.6350442917401</v>
      </c>
      <c r="U1533" s="28">
        <v>4.5000203846254097E-2</v>
      </c>
      <c r="V1533" s="1">
        <v>7181.9050222457799</v>
      </c>
    </row>
    <row r="1534" spans="1:22" x14ac:dyDescent="0.35">
      <c r="A1534" t="s">
        <v>1051</v>
      </c>
      <c r="B1534" t="s">
        <v>35</v>
      </c>
      <c r="C1534" s="1">
        <v>74570.23</v>
      </c>
      <c r="D1534" s="1">
        <v>38837.223351558299</v>
      </c>
      <c r="E1534" s="7">
        <v>826678</v>
      </c>
      <c r="F1534" t="s">
        <v>1052</v>
      </c>
      <c r="G1534" t="s">
        <v>42</v>
      </c>
      <c r="H1534" t="s">
        <v>126</v>
      </c>
      <c r="I1534" s="7" t="s">
        <v>127</v>
      </c>
      <c r="J1534" s="7" t="s">
        <v>109</v>
      </c>
      <c r="K1534" t="s">
        <v>9</v>
      </c>
      <c r="L1534" t="s">
        <v>9</v>
      </c>
      <c r="M1534">
        <v>62.5</v>
      </c>
      <c r="N1534" s="1">
        <v>46606.393750000003</v>
      </c>
      <c r="O1534" s="1">
        <v>24273.2645947239</v>
      </c>
      <c r="P1534" s="1">
        <v>10680.236421678501</v>
      </c>
      <c r="Q1534" s="1">
        <v>0</v>
      </c>
      <c r="R1534" s="28">
        <v>8.1596227039872807E-2</v>
      </c>
      <c r="S1534" s="1">
        <v>0</v>
      </c>
      <c r="T1534" s="1">
        <v>13593.028173045401</v>
      </c>
      <c r="U1534" s="28">
        <v>8.1596227039872807E-2</v>
      </c>
      <c r="V1534" s="1">
        <v>14702.167986012601</v>
      </c>
    </row>
    <row r="1535" spans="1:22" x14ac:dyDescent="0.35">
      <c r="A1535" t="s">
        <v>1054</v>
      </c>
      <c r="B1535" t="s">
        <v>35</v>
      </c>
      <c r="C1535" s="1">
        <v>0.03</v>
      </c>
      <c r="D1535" s="1">
        <v>1.5624421441998399E-2</v>
      </c>
      <c r="E1535">
        <v>83794</v>
      </c>
      <c r="F1535" t="s">
        <v>1010</v>
      </c>
      <c r="G1535" s="7" t="s">
        <v>42</v>
      </c>
      <c r="H1535" t="s">
        <v>69</v>
      </c>
      <c r="I1535" t="s">
        <v>70</v>
      </c>
      <c r="J1535" t="s">
        <v>71</v>
      </c>
      <c r="K1535" t="s">
        <v>13</v>
      </c>
      <c r="L1535" t="s">
        <v>13</v>
      </c>
      <c r="M1535">
        <v>100</v>
      </c>
      <c r="N1535" s="1">
        <v>0.03</v>
      </c>
      <c r="O1535" s="1">
        <v>1.5624421441998399E-2</v>
      </c>
      <c r="P1535" s="1">
        <v>6.8747454344792996E-3</v>
      </c>
      <c r="Q1535" s="1">
        <v>0</v>
      </c>
      <c r="R1535" s="28">
        <v>-0.33101431016382799</v>
      </c>
      <c r="S1535" s="1">
        <v>0</v>
      </c>
      <c r="T1535" s="1">
        <v>8.7496760075190996E-3</v>
      </c>
      <c r="U1535" s="28">
        <v>-0.33101431016382799</v>
      </c>
      <c r="V1535" s="1">
        <v>5.8534080397331699E-3</v>
      </c>
    </row>
    <row r="1536" spans="1:22" x14ac:dyDescent="0.35">
      <c r="A1536" t="s">
        <v>1055</v>
      </c>
      <c r="B1536" t="s">
        <v>35</v>
      </c>
      <c r="C1536" s="1">
        <v>272.2</v>
      </c>
      <c r="D1536" s="1">
        <v>141.76558388373201</v>
      </c>
      <c r="E1536">
        <v>972205</v>
      </c>
      <c r="F1536" t="s">
        <v>40</v>
      </c>
      <c r="G1536" s="7" t="s">
        <v>42</v>
      </c>
      <c r="H1536" t="s">
        <v>37</v>
      </c>
      <c r="I1536" t="s">
        <v>38</v>
      </c>
      <c r="J1536" t="s">
        <v>39</v>
      </c>
      <c r="K1536" t="s">
        <v>3</v>
      </c>
      <c r="L1536" t="s">
        <v>3</v>
      </c>
      <c r="M1536">
        <v>100</v>
      </c>
      <c r="N1536" s="1">
        <v>272.2</v>
      </c>
      <c r="O1536" s="1">
        <v>141.76558388373201</v>
      </c>
      <c r="P1536" s="1">
        <v>62.3768569088421</v>
      </c>
      <c r="Q1536" s="1">
        <v>0</v>
      </c>
      <c r="R1536" s="28">
        <v>4.0485521243141198E-2</v>
      </c>
      <c r="S1536" s="1">
        <v>0</v>
      </c>
      <c r="T1536" s="1">
        <v>79.388726974889906</v>
      </c>
      <c r="U1536" s="28">
        <v>4.0485521243141198E-2</v>
      </c>
      <c r="V1536" s="1">
        <v>82.602820967297802</v>
      </c>
    </row>
    <row r="1537" spans="1:22" x14ac:dyDescent="0.35">
      <c r="A1537" t="s">
        <v>1056</v>
      </c>
      <c r="B1537" t="s">
        <v>35</v>
      </c>
      <c r="C1537" s="1">
        <v>-1042.8800000000001</v>
      </c>
      <c r="D1537" s="1">
        <v>-543.14655444770801</v>
      </c>
      <c r="E1537">
        <v>147020</v>
      </c>
      <c r="F1537" t="s">
        <v>1057</v>
      </c>
      <c r="G1537" s="7"/>
      <c r="H1537" t="s">
        <v>1058</v>
      </c>
      <c r="I1537" t="s">
        <v>1059</v>
      </c>
      <c r="J1537" t="s">
        <v>39</v>
      </c>
      <c r="K1537" t="s">
        <v>3</v>
      </c>
      <c r="L1537" t="s">
        <v>3</v>
      </c>
      <c r="M1537">
        <v>22.5</v>
      </c>
      <c r="N1537" s="1">
        <v>-234.648</v>
      </c>
      <c r="O1537" s="1">
        <v>-122.207974750734</v>
      </c>
      <c r="P1537" s="1">
        <v>-53.771508890322998</v>
      </c>
      <c r="Q1537" s="1">
        <v>0</v>
      </c>
      <c r="R1537" s="28">
        <v>4.0485521243141198E-2</v>
      </c>
      <c r="S1537" s="1">
        <v>0</v>
      </c>
      <c r="T1537" s="1">
        <v>-68.436465860411005</v>
      </c>
      <c r="U1537" s="28">
        <v>4.0485521243141198E-2</v>
      </c>
      <c r="V1537" s="1">
        <v>-71.207151852808195</v>
      </c>
    </row>
    <row r="1538" spans="1:22" x14ac:dyDescent="0.35">
      <c r="A1538" t="s">
        <v>1056</v>
      </c>
      <c r="B1538" t="s">
        <v>35</v>
      </c>
      <c r="C1538" s="1">
        <v>-1042.8800000000001</v>
      </c>
      <c r="D1538" s="1">
        <v>-543.14655444770801</v>
      </c>
      <c r="E1538">
        <v>147020</v>
      </c>
      <c r="F1538" t="s">
        <v>1057</v>
      </c>
      <c r="G1538" s="7"/>
      <c r="H1538" t="s">
        <v>45</v>
      </c>
      <c r="I1538" t="s">
        <v>46</v>
      </c>
      <c r="J1538" t="s">
        <v>39</v>
      </c>
      <c r="K1538" t="s">
        <v>3</v>
      </c>
      <c r="L1538" t="s">
        <v>3</v>
      </c>
      <c r="M1538">
        <v>22.5</v>
      </c>
      <c r="N1538" s="1">
        <v>-234.648</v>
      </c>
      <c r="O1538" s="1">
        <v>-122.207974750734</v>
      </c>
      <c r="P1538" s="1">
        <v>-53.771508890322998</v>
      </c>
      <c r="Q1538" s="1">
        <v>0</v>
      </c>
      <c r="R1538" s="28">
        <v>4.0485521243141198E-2</v>
      </c>
      <c r="S1538" s="1">
        <v>0</v>
      </c>
      <c r="T1538" s="1">
        <v>-68.436465860411005</v>
      </c>
      <c r="U1538" s="28">
        <v>4.0485521243141198E-2</v>
      </c>
      <c r="V1538" s="1">
        <v>-71.207151852808195</v>
      </c>
    </row>
    <row r="1539" spans="1:22" x14ac:dyDescent="0.35">
      <c r="A1539" t="s">
        <v>1056</v>
      </c>
      <c r="B1539" t="s">
        <v>35</v>
      </c>
      <c r="C1539" s="1">
        <v>-1042.8800000000001</v>
      </c>
      <c r="D1539" s="1">
        <v>-543.14655444770801</v>
      </c>
      <c r="E1539">
        <v>91220</v>
      </c>
      <c r="F1539" t="s">
        <v>702</v>
      </c>
      <c r="G1539" s="7"/>
      <c r="H1539" t="s">
        <v>37</v>
      </c>
      <c r="I1539" t="s">
        <v>38</v>
      </c>
      <c r="J1539" t="s">
        <v>39</v>
      </c>
      <c r="K1539" t="s">
        <v>3</v>
      </c>
      <c r="L1539" t="s">
        <v>3</v>
      </c>
      <c r="M1539">
        <v>5</v>
      </c>
      <c r="N1539" s="1">
        <v>-52.143999999999998</v>
      </c>
      <c r="O1539" s="1">
        <v>-27.1573277223854</v>
      </c>
      <c r="P1539" s="1">
        <v>-11.949224197849601</v>
      </c>
      <c r="Q1539" s="1">
        <v>0</v>
      </c>
      <c r="R1539" s="28">
        <v>4.0485521243141198E-2</v>
      </c>
      <c r="S1539" s="1">
        <v>0</v>
      </c>
      <c r="T1539" s="1">
        <v>-15.208103524535799</v>
      </c>
      <c r="U1539" s="28">
        <v>4.0485521243141198E-2</v>
      </c>
      <c r="V1539" s="1">
        <v>-15.823811522846301</v>
      </c>
    </row>
    <row r="1540" spans="1:22" x14ac:dyDescent="0.35">
      <c r="A1540" t="s">
        <v>1056</v>
      </c>
      <c r="B1540" t="s">
        <v>35</v>
      </c>
      <c r="C1540" s="1">
        <v>-1042.8800000000001</v>
      </c>
      <c r="D1540" s="1">
        <v>-543.14655444770801</v>
      </c>
      <c r="E1540">
        <v>89734</v>
      </c>
      <c r="F1540" t="s">
        <v>455</v>
      </c>
      <c r="G1540" s="7"/>
      <c r="H1540" t="s">
        <v>143</v>
      </c>
      <c r="I1540" t="s">
        <v>144</v>
      </c>
      <c r="J1540" t="s">
        <v>84</v>
      </c>
      <c r="K1540" t="s">
        <v>7</v>
      </c>
      <c r="L1540" t="s">
        <v>3</v>
      </c>
      <c r="M1540">
        <v>10</v>
      </c>
      <c r="N1540" s="1">
        <v>-104.288</v>
      </c>
      <c r="O1540" s="1">
        <v>-54.3146554447708</v>
      </c>
      <c r="P1540" s="1">
        <v>-23.898448395699202</v>
      </c>
      <c r="Q1540" s="1">
        <v>0</v>
      </c>
      <c r="R1540" s="28">
        <v>4.0485521243141198E-2</v>
      </c>
      <c r="S1540" s="1">
        <v>0</v>
      </c>
      <c r="T1540" s="1">
        <v>-30.416207049071598</v>
      </c>
      <c r="U1540" s="28">
        <v>4.5000203846254097E-2</v>
      </c>
      <c r="V1540" s="1">
        <v>-31.784942566509699</v>
      </c>
    </row>
    <row r="1541" spans="1:22" x14ac:dyDescent="0.35">
      <c r="A1541" t="s">
        <v>1056</v>
      </c>
      <c r="B1541" t="s">
        <v>35</v>
      </c>
      <c r="C1541" s="1">
        <v>-1042.8800000000001</v>
      </c>
      <c r="D1541" s="1">
        <v>-543.14655444770801</v>
      </c>
      <c r="E1541">
        <v>185815</v>
      </c>
      <c r="F1541" t="s">
        <v>1060</v>
      </c>
      <c r="G1541" s="7"/>
      <c r="H1541" t="s">
        <v>45</v>
      </c>
      <c r="I1541" t="s">
        <v>46</v>
      </c>
      <c r="J1541" t="s">
        <v>39</v>
      </c>
      <c r="K1541" t="s">
        <v>3</v>
      </c>
      <c r="L1541" t="s">
        <v>3</v>
      </c>
      <c r="M1541">
        <v>5</v>
      </c>
      <c r="N1541" s="1">
        <v>-52.143999999999998</v>
      </c>
      <c r="O1541" s="1">
        <v>-27.1573277223854</v>
      </c>
      <c r="P1541" s="1">
        <v>-11.949224197849601</v>
      </c>
      <c r="Q1541" s="1">
        <v>0</v>
      </c>
      <c r="R1541" s="28">
        <v>4.0485521243141198E-2</v>
      </c>
      <c r="S1541" s="1">
        <v>0</v>
      </c>
      <c r="T1541" s="1">
        <v>-15.208103524535799</v>
      </c>
      <c r="U1541" s="28">
        <v>4.0485521243141198E-2</v>
      </c>
      <c r="V1541" s="1">
        <v>-15.823811522846301</v>
      </c>
    </row>
    <row r="1542" spans="1:22" x14ac:dyDescent="0.35">
      <c r="A1542" t="s">
        <v>1056</v>
      </c>
      <c r="B1542" t="s">
        <v>35</v>
      </c>
      <c r="C1542" s="1">
        <v>-1042.8800000000001</v>
      </c>
      <c r="D1542" s="1">
        <v>-543.14655444770801</v>
      </c>
      <c r="E1542">
        <v>89734</v>
      </c>
      <c r="F1542" t="s">
        <v>455</v>
      </c>
      <c r="G1542" s="7" t="s">
        <v>42</v>
      </c>
      <c r="H1542" t="s">
        <v>37</v>
      </c>
      <c r="I1542" t="s">
        <v>38</v>
      </c>
      <c r="J1542" t="s">
        <v>39</v>
      </c>
      <c r="K1542" t="s">
        <v>3</v>
      </c>
      <c r="L1542" t="s">
        <v>3</v>
      </c>
      <c r="M1542">
        <v>35</v>
      </c>
      <c r="N1542" s="1">
        <v>-365.00799999999998</v>
      </c>
      <c r="O1542" s="1">
        <v>-190.10129405669801</v>
      </c>
      <c r="P1542" s="1">
        <v>-83.644569384947104</v>
      </c>
      <c r="Q1542" s="1">
        <v>0</v>
      </c>
      <c r="R1542" s="28">
        <v>4.0485521243141198E-2</v>
      </c>
      <c r="S1542" s="1">
        <v>0</v>
      </c>
      <c r="T1542" s="1">
        <v>-106.456724671751</v>
      </c>
      <c r="U1542" s="28">
        <v>4.0485521243141198E-2</v>
      </c>
      <c r="V1542" s="1">
        <v>-110.76668065992401</v>
      </c>
    </row>
    <row r="1543" spans="1:22" x14ac:dyDescent="0.35">
      <c r="A1543" t="s">
        <v>1061</v>
      </c>
      <c r="B1543" t="s">
        <v>35</v>
      </c>
      <c r="C1543" s="1">
        <v>83040.009999999995</v>
      </c>
      <c r="D1543" s="1">
        <v>43248.4037595919</v>
      </c>
      <c r="E1543">
        <v>963153</v>
      </c>
      <c r="F1543" t="s">
        <v>1062</v>
      </c>
      <c r="G1543" s="7" t="s">
        <v>42</v>
      </c>
      <c r="H1543" t="s">
        <v>279</v>
      </c>
      <c r="I1543" t="s">
        <v>280</v>
      </c>
      <c r="J1543" t="s">
        <v>84</v>
      </c>
      <c r="K1543" t="s">
        <v>7</v>
      </c>
      <c r="L1543" t="s">
        <v>7</v>
      </c>
      <c r="M1543">
        <v>50</v>
      </c>
      <c r="N1543" s="1">
        <v>41520.004999999997</v>
      </c>
      <c r="O1543" s="1">
        <v>21624.201879795899</v>
      </c>
      <c r="P1543" s="1">
        <v>9514.6488271102407</v>
      </c>
      <c r="Q1543" s="1">
        <v>0</v>
      </c>
      <c r="R1543" s="28">
        <v>4.5000203846254097E-2</v>
      </c>
      <c r="S1543" s="1">
        <v>0</v>
      </c>
      <c r="T1543" s="1">
        <v>12109.5530526858</v>
      </c>
      <c r="U1543" s="28">
        <v>4.5000203846254097E-2</v>
      </c>
      <c r="V1543" s="1">
        <v>12654.4854085436</v>
      </c>
    </row>
    <row r="1544" spans="1:22" x14ac:dyDescent="0.35">
      <c r="A1544" t="s">
        <v>1061</v>
      </c>
      <c r="B1544" t="s">
        <v>35</v>
      </c>
      <c r="C1544" s="1">
        <v>83040.009999999995</v>
      </c>
      <c r="D1544" s="1">
        <v>43248.4037595919</v>
      </c>
      <c r="E1544">
        <v>963153</v>
      </c>
      <c r="F1544" t="s">
        <v>1062</v>
      </c>
      <c r="G1544" s="7"/>
      <c r="H1544" t="s">
        <v>143</v>
      </c>
      <c r="I1544" t="s">
        <v>144</v>
      </c>
      <c r="J1544" t="s">
        <v>84</v>
      </c>
      <c r="K1544" t="s">
        <v>7</v>
      </c>
      <c r="L1544" t="s">
        <v>7</v>
      </c>
      <c r="M1544">
        <v>50</v>
      </c>
      <c r="N1544" s="1">
        <v>41520.004999999997</v>
      </c>
      <c r="O1544" s="1">
        <v>21624.201879795899</v>
      </c>
      <c r="P1544" s="1">
        <v>9514.6488271102407</v>
      </c>
      <c r="Q1544" s="1">
        <v>0</v>
      </c>
      <c r="R1544" s="28">
        <v>4.5000203846254097E-2</v>
      </c>
      <c r="S1544" s="1">
        <v>0</v>
      </c>
      <c r="T1544" s="1">
        <v>12109.5530526858</v>
      </c>
      <c r="U1544" s="28">
        <v>4.5000203846254097E-2</v>
      </c>
      <c r="V1544" s="1">
        <v>12654.4854085436</v>
      </c>
    </row>
    <row r="1545" spans="1:22" x14ac:dyDescent="0.35">
      <c r="A1545" t="s">
        <v>1063</v>
      </c>
      <c r="B1545" t="s">
        <v>35</v>
      </c>
      <c r="C1545" s="1">
        <v>78749.19</v>
      </c>
      <c r="D1545" s="1">
        <v>41013.684425866799</v>
      </c>
      <c r="E1545">
        <v>1051734</v>
      </c>
      <c r="F1545" t="s">
        <v>277</v>
      </c>
      <c r="G1545" s="7"/>
      <c r="H1545" t="s">
        <v>143</v>
      </c>
      <c r="I1545" t="s">
        <v>144</v>
      </c>
      <c r="J1545" t="s">
        <v>84</v>
      </c>
      <c r="K1545" t="s">
        <v>7</v>
      </c>
      <c r="L1545" t="s">
        <v>7</v>
      </c>
      <c r="M1545">
        <v>50</v>
      </c>
      <c r="N1545" s="1">
        <v>39374.595000000001</v>
      </c>
      <c r="O1545" s="1">
        <v>20506.842212933399</v>
      </c>
      <c r="P1545" s="1">
        <v>9023.0105736907008</v>
      </c>
      <c r="Q1545" s="1">
        <v>0</v>
      </c>
      <c r="R1545" s="28">
        <v>4.5000203846254097E-2</v>
      </c>
      <c r="S1545" s="1">
        <v>0</v>
      </c>
      <c r="T1545" s="1">
        <v>11483.8316392427</v>
      </c>
      <c r="U1545" s="28">
        <v>4.5000203846254097E-2</v>
      </c>
      <c r="V1545" s="1">
        <v>12000.606403944699</v>
      </c>
    </row>
    <row r="1546" spans="1:22" x14ac:dyDescent="0.35">
      <c r="A1546" t="s">
        <v>1063</v>
      </c>
      <c r="B1546" t="s">
        <v>35</v>
      </c>
      <c r="C1546" s="1">
        <v>78749.19</v>
      </c>
      <c r="D1546" s="1">
        <v>41013.684425866799</v>
      </c>
      <c r="E1546">
        <v>1051734</v>
      </c>
      <c r="F1546" t="s">
        <v>277</v>
      </c>
      <c r="G1546" s="7" t="s">
        <v>42</v>
      </c>
      <c r="H1546" t="s">
        <v>279</v>
      </c>
      <c r="I1546" t="s">
        <v>280</v>
      </c>
      <c r="J1546" t="s">
        <v>84</v>
      </c>
      <c r="K1546" t="s">
        <v>7</v>
      </c>
      <c r="L1546" t="s">
        <v>7</v>
      </c>
      <c r="M1546">
        <v>50</v>
      </c>
      <c r="N1546" s="1">
        <v>39374.595000000001</v>
      </c>
      <c r="O1546" s="1">
        <v>20506.842212933399</v>
      </c>
      <c r="P1546" s="1">
        <v>9023.0105736907008</v>
      </c>
      <c r="Q1546" s="1">
        <v>0</v>
      </c>
      <c r="R1546" s="28">
        <v>4.5000203846254097E-2</v>
      </c>
      <c r="S1546" s="1">
        <v>0</v>
      </c>
      <c r="T1546" s="1">
        <v>11483.8316392427</v>
      </c>
      <c r="U1546" s="28">
        <v>4.5000203846254097E-2</v>
      </c>
      <c r="V1546" s="1">
        <v>12000.606403944699</v>
      </c>
    </row>
    <row r="1547" spans="1:22" x14ac:dyDescent="0.35">
      <c r="A1547" t="s">
        <v>1064</v>
      </c>
      <c r="B1547" t="s">
        <v>35</v>
      </c>
      <c r="C1547" s="1">
        <v>-604.59</v>
      </c>
      <c r="D1547" s="1">
        <v>-314.87896532059301</v>
      </c>
      <c r="E1547">
        <v>186794</v>
      </c>
      <c r="F1547" t="s">
        <v>1858</v>
      </c>
      <c r="G1547" t="s">
        <v>42</v>
      </c>
      <c r="H1547" t="s">
        <v>95</v>
      </c>
      <c r="I1547" t="s">
        <v>96</v>
      </c>
      <c r="J1547" t="s">
        <v>84</v>
      </c>
      <c r="K1547" t="s">
        <v>7</v>
      </c>
      <c r="L1547" t="s">
        <v>7</v>
      </c>
      <c r="M1547">
        <v>100</v>
      </c>
      <c r="N1547" s="1">
        <v>-604.59</v>
      </c>
      <c r="O1547" s="1">
        <v>-314.87896532059301</v>
      </c>
      <c r="P1547" s="1">
        <v>-138.54674474106099</v>
      </c>
      <c r="Q1547" s="1">
        <v>0</v>
      </c>
      <c r="R1547" s="28">
        <v>4.5000203846254097E-2</v>
      </c>
      <c r="S1547" s="1">
        <v>0</v>
      </c>
      <c r="T1547" s="1">
        <v>-176.33222057953199</v>
      </c>
      <c r="U1547" s="28">
        <v>4.5000203846254097E-2</v>
      </c>
      <c r="V1547" s="1">
        <v>-184.26720645027399</v>
      </c>
    </row>
    <row r="1548" spans="1:22" x14ac:dyDescent="0.35">
      <c r="A1548" t="s">
        <v>1065</v>
      </c>
      <c r="B1548" t="s">
        <v>223</v>
      </c>
      <c r="C1548" s="1">
        <v>5182</v>
      </c>
      <c r="D1548" s="1">
        <v>2698.8583970811801</v>
      </c>
      <c r="E1548">
        <v>109793</v>
      </c>
      <c r="F1548" t="s">
        <v>424</v>
      </c>
      <c r="G1548" s="7" t="s">
        <v>42</v>
      </c>
      <c r="H1548" t="s">
        <v>1066</v>
      </c>
      <c r="I1548" t="s">
        <v>1067</v>
      </c>
      <c r="J1548" t="s">
        <v>78</v>
      </c>
      <c r="K1548" t="s">
        <v>18</v>
      </c>
      <c r="L1548" t="s">
        <v>13</v>
      </c>
      <c r="M1548">
        <v>100</v>
      </c>
      <c r="N1548" s="1">
        <v>5182</v>
      </c>
      <c r="O1548" s="1">
        <v>2698.8583970811801</v>
      </c>
      <c r="P1548" s="1">
        <v>0</v>
      </c>
      <c r="Q1548" s="1">
        <v>2698.8583970811801</v>
      </c>
      <c r="R1548" s="28">
        <v>-0.33101431016382799</v>
      </c>
      <c r="S1548" s="1">
        <v>1805.4976465415</v>
      </c>
      <c r="T1548" s="1">
        <v>0</v>
      </c>
      <c r="U1548" s="28">
        <v>0</v>
      </c>
      <c r="V1548" s="1">
        <v>0</v>
      </c>
    </row>
    <row r="1549" spans="1:22" x14ac:dyDescent="0.35">
      <c r="A1549" t="s">
        <v>1068</v>
      </c>
      <c r="B1549" t="s">
        <v>35</v>
      </c>
      <c r="C1549" s="1">
        <v>13459.89</v>
      </c>
      <c r="D1549" s="1">
        <v>7010.0997974313104</v>
      </c>
      <c r="E1549">
        <v>827784</v>
      </c>
      <c r="F1549" t="s">
        <v>1069</v>
      </c>
      <c r="G1549" s="7"/>
      <c r="H1549" t="s">
        <v>157</v>
      </c>
      <c r="I1549" t="s">
        <v>158</v>
      </c>
      <c r="J1549" t="s">
        <v>78</v>
      </c>
      <c r="K1549" t="s">
        <v>18</v>
      </c>
      <c r="L1549" t="s">
        <v>7</v>
      </c>
      <c r="M1549">
        <v>25</v>
      </c>
      <c r="N1549" s="1">
        <v>3364.9724999999999</v>
      </c>
      <c r="O1549" s="1">
        <v>1752.5249493578301</v>
      </c>
      <c r="P1549" s="1">
        <v>0</v>
      </c>
      <c r="Q1549" s="1">
        <v>1752.5249493578301</v>
      </c>
      <c r="R1549" s="28">
        <v>4.5000203846254097E-2</v>
      </c>
      <c r="S1549" s="1">
        <v>1831.38892932458</v>
      </c>
      <c r="T1549" s="1">
        <v>0</v>
      </c>
      <c r="U1549" s="28">
        <v>0</v>
      </c>
      <c r="V1549" s="1">
        <v>0</v>
      </c>
    </row>
    <row r="1550" spans="1:22" x14ac:dyDescent="0.35">
      <c r="A1550" t="s">
        <v>1068</v>
      </c>
      <c r="B1550" t="s">
        <v>35</v>
      </c>
      <c r="C1550" s="1">
        <v>13459.89</v>
      </c>
      <c r="D1550" s="1">
        <v>7010.0997974313104</v>
      </c>
      <c r="E1550">
        <v>882858</v>
      </c>
      <c r="F1550" t="s">
        <v>769</v>
      </c>
      <c r="G1550" s="7" t="s">
        <v>42</v>
      </c>
      <c r="H1550" t="s">
        <v>143</v>
      </c>
      <c r="I1550" t="s">
        <v>144</v>
      </c>
      <c r="J1550" t="s">
        <v>84</v>
      </c>
      <c r="K1550" t="s">
        <v>7</v>
      </c>
      <c r="L1550" t="s">
        <v>7</v>
      </c>
      <c r="M1550">
        <v>50</v>
      </c>
      <c r="N1550" s="1">
        <v>6729.9449999999997</v>
      </c>
      <c r="O1550" s="1">
        <v>3505.0498987156602</v>
      </c>
      <c r="P1550" s="1">
        <v>1542.2219554348901</v>
      </c>
      <c r="Q1550" s="1">
        <v>0</v>
      </c>
      <c r="R1550" s="28">
        <v>4.5000203846254097E-2</v>
      </c>
      <c r="S1550" s="1">
        <v>0</v>
      </c>
      <c r="T1550" s="1">
        <v>1962.8279432807699</v>
      </c>
      <c r="U1550" s="28">
        <v>4.5000203846254097E-2</v>
      </c>
      <c r="V1550" s="1">
        <v>2051.15560084353</v>
      </c>
    </row>
    <row r="1551" spans="1:22" x14ac:dyDescent="0.35">
      <c r="A1551" t="s">
        <v>1068</v>
      </c>
      <c r="B1551" t="s">
        <v>35</v>
      </c>
      <c r="C1551" s="1">
        <v>13459.89</v>
      </c>
      <c r="D1551" s="1">
        <v>7010.0997974313104</v>
      </c>
      <c r="E1551">
        <v>827784</v>
      </c>
      <c r="F1551" t="s">
        <v>1069</v>
      </c>
      <c r="H1551" t="s">
        <v>272</v>
      </c>
      <c r="I1551" t="s">
        <v>273</v>
      </c>
      <c r="J1551" t="s">
        <v>84</v>
      </c>
      <c r="K1551" t="s">
        <v>7</v>
      </c>
      <c r="L1551" t="s">
        <v>7</v>
      </c>
      <c r="M1551">
        <v>25</v>
      </c>
      <c r="N1551" s="1">
        <v>3364.9724999999999</v>
      </c>
      <c r="O1551" s="1">
        <v>1752.5249493578301</v>
      </c>
      <c r="P1551" s="1">
        <v>771.11097771744505</v>
      </c>
      <c r="Q1551" s="1">
        <v>0</v>
      </c>
      <c r="R1551" s="28">
        <v>4.5000203846254097E-2</v>
      </c>
      <c r="S1551" s="1">
        <v>0</v>
      </c>
      <c r="T1551" s="1">
        <v>981.41397164038494</v>
      </c>
      <c r="U1551" s="28">
        <v>4.5000203846254097E-2</v>
      </c>
      <c r="V1551" s="1">
        <v>1025.57780042176</v>
      </c>
    </row>
    <row r="1552" spans="1:22" x14ac:dyDescent="0.35">
      <c r="A1552" t="s">
        <v>1070</v>
      </c>
      <c r="B1552" t="s">
        <v>35</v>
      </c>
      <c r="C1552" s="1">
        <v>4592.25</v>
      </c>
      <c r="D1552" s="1">
        <v>2391.7083122339</v>
      </c>
      <c r="E1552">
        <v>901788</v>
      </c>
      <c r="F1552" t="s">
        <v>1071</v>
      </c>
      <c r="H1552" t="s">
        <v>69</v>
      </c>
      <c r="I1552" t="s">
        <v>70</v>
      </c>
      <c r="J1552" t="s">
        <v>71</v>
      </c>
      <c r="K1552" t="s">
        <v>13</v>
      </c>
      <c r="L1552" t="s">
        <v>13</v>
      </c>
      <c r="M1552">
        <v>40</v>
      </c>
      <c r="N1552" s="1">
        <v>1836.9</v>
      </c>
      <c r="O1552" s="1">
        <v>956.68332489355998</v>
      </c>
      <c r="P1552" s="1">
        <v>420.940662953166</v>
      </c>
      <c r="Q1552" s="1">
        <v>0</v>
      </c>
      <c r="R1552" s="28">
        <v>-0.33101431016382799</v>
      </c>
      <c r="S1552" s="1">
        <v>0</v>
      </c>
      <c r="T1552" s="1">
        <v>535.74266194039399</v>
      </c>
      <c r="U1552" s="28">
        <v>-0.33101431016382799</v>
      </c>
      <c r="V1552" s="1">
        <v>358.40417427286098</v>
      </c>
    </row>
    <row r="1553" spans="1:22" x14ac:dyDescent="0.35">
      <c r="A1553" t="s">
        <v>1070</v>
      </c>
      <c r="B1553" t="s">
        <v>35</v>
      </c>
      <c r="C1553" s="1">
        <v>4592.25</v>
      </c>
      <c r="D1553" s="1">
        <v>2391.7083122339</v>
      </c>
      <c r="E1553">
        <v>1132419</v>
      </c>
      <c r="F1553" t="s">
        <v>513</v>
      </c>
      <c r="G1553" t="s">
        <v>42</v>
      </c>
      <c r="H1553" t="s">
        <v>85</v>
      </c>
      <c r="I1553" t="s">
        <v>86</v>
      </c>
      <c r="J1553" t="s">
        <v>78</v>
      </c>
      <c r="K1553" t="s">
        <v>18</v>
      </c>
      <c r="L1553" t="s">
        <v>13</v>
      </c>
      <c r="M1553">
        <v>42</v>
      </c>
      <c r="N1553" s="1">
        <v>1928.7449999999999</v>
      </c>
      <c r="O1553" s="1">
        <v>1004.51749113824</v>
      </c>
      <c r="P1553" s="1">
        <v>0</v>
      </c>
      <c r="Q1553" s="1">
        <v>1004.51749113824</v>
      </c>
      <c r="R1553" s="28">
        <v>-0.33101431016382799</v>
      </c>
      <c r="S1553" s="1">
        <v>672.00782676161498</v>
      </c>
      <c r="T1553" s="1">
        <v>0</v>
      </c>
      <c r="U1553" s="28">
        <v>0</v>
      </c>
      <c r="V1553" s="1">
        <v>0</v>
      </c>
    </row>
    <row r="1554" spans="1:22" x14ac:dyDescent="0.35">
      <c r="A1554" t="s">
        <v>1070</v>
      </c>
      <c r="B1554" t="s">
        <v>35</v>
      </c>
      <c r="C1554" s="1">
        <v>4592.25</v>
      </c>
      <c r="D1554" s="1">
        <v>2391.7083122339</v>
      </c>
      <c r="E1554">
        <v>1132419</v>
      </c>
      <c r="F1554" t="s">
        <v>513</v>
      </c>
      <c r="G1554" s="7"/>
      <c r="H1554" t="s">
        <v>149</v>
      </c>
      <c r="I1554" t="s">
        <v>150</v>
      </c>
      <c r="J1554" t="s">
        <v>71</v>
      </c>
      <c r="K1554" t="s">
        <v>13</v>
      </c>
      <c r="L1554" t="s">
        <v>13</v>
      </c>
      <c r="M1554">
        <v>18</v>
      </c>
      <c r="N1554" s="1">
        <v>826.60500000000002</v>
      </c>
      <c r="O1554" s="1">
        <v>430.507496202102</v>
      </c>
      <c r="P1554" s="1">
        <v>189.423298328925</v>
      </c>
      <c r="Q1554" s="1">
        <v>0</v>
      </c>
      <c r="R1554" s="28">
        <v>-0.33101431016382799</v>
      </c>
      <c r="S1554" s="1">
        <v>0</v>
      </c>
      <c r="T1554" s="1">
        <v>241.084197873177</v>
      </c>
      <c r="U1554" s="28">
        <v>-0.33101431016382799</v>
      </c>
      <c r="V1554" s="1">
        <v>161.281878422788</v>
      </c>
    </row>
    <row r="1555" spans="1:22" x14ac:dyDescent="0.35">
      <c r="A1555" t="s">
        <v>1072</v>
      </c>
      <c r="B1555" t="s">
        <v>35</v>
      </c>
      <c r="C1555" s="1">
        <v>55749.67</v>
      </c>
      <c r="D1555" s="1">
        <v>29035.211311077801</v>
      </c>
      <c r="E1555">
        <v>1072693</v>
      </c>
      <c r="F1555" t="s">
        <v>267</v>
      </c>
      <c r="G1555" s="7" t="s">
        <v>42</v>
      </c>
      <c r="H1555" t="s">
        <v>37</v>
      </c>
      <c r="I1555" t="s">
        <v>38</v>
      </c>
      <c r="J1555" t="s">
        <v>39</v>
      </c>
      <c r="K1555" t="s">
        <v>3</v>
      </c>
      <c r="L1555" t="s">
        <v>3</v>
      </c>
      <c r="M1555">
        <v>100</v>
      </c>
      <c r="N1555" s="1">
        <v>55749.67</v>
      </c>
      <c r="O1555" s="1">
        <v>29035.211311077801</v>
      </c>
      <c r="P1555" s="1">
        <v>12775.4929768742</v>
      </c>
      <c r="Q1555" s="1">
        <v>0</v>
      </c>
      <c r="R1555" s="28">
        <v>4.0485521243141198E-2</v>
      </c>
      <c r="S1555" s="1">
        <v>0</v>
      </c>
      <c r="T1555" s="1">
        <v>16259.718334203601</v>
      </c>
      <c r="U1555" s="28">
        <v>4.0485521243141198E-2</v>
      </c>
      <c r="V1555" s="1">
        <v>16918.001506230499</v>
      </c>
    </row>
    <row r="1556" spans="1:22" x14ac:dyDescent="0.35">
      <c r="A1556" t="s">
        <v>1073</v>
      </c>
      <c r="B1556" t="s">
        <v>35</v>
      </c>
      <c r="C1556" s="1">
        <v>18484.060000000001</v>
      </c>
      <c r="D1556" s="1">
        <v>9626.7581133061394</v>
      </c>
      <c r="E1556">
        <v>1312954</v>
      </c>
      <c r="F1556" t="s">
        <v>1074</v>
      </c>
      <c r="G1556" s="7" t="s">
        <v>42</v>
      </c>
      <c r="H1556" t="s">
        <v>143</v>
      </c>
      <c r="I1556" t="s">
        <v>144</v>
      </c>
      <c r="J1556" t="s">
        <v>84</v>
      </c>
      <c r="K1556" t="s">
        <v>7</v>
      </c>
      <c r="L1556" t="s">
        <v>7</v>
      </c>
      <c r="M1556">
        <v>100</v>
      </c>
      <c r="N1556" s="1">
        <v>18484.060000000001</v>
      </c>
      <c r="O1556" s="1">
        <v>9626.7581133061394</v>
      </c>
      <c r="P1556" s="1">
        <v>4235.7735698547003</v>
      </c>
      <c r="Q1556" s="1">
        <v>0</v>
      </c>
      <c r="R1556" s="28">
        <v>4.5000203846254097E-2</v>
      </c>
      <c r="S1556" s="1">
        <v>0</v>
      </c>
      <c r="T1556" s="1">
        <v>5390.98454345144</v>
      </c>
      <c r="U1556" s="28">
        <v>4.5000203846254097E-2</v>
      </c>
      <c r="V1556" s="1">
        <v>5633.5799468387604</v>
      </c>
    </row>
    <row r="1557" spans="1:22" x14ac:dyDescent="0.35">
      <c r="A1557" t="s">
        <v>1075</v>
      </c>
      <c r="B1557" t="s">
        <v>35</v>
      </c>
      <c r="C1557" s="1">
        <v>-14821</v>
      </c>
      <c r="D1557" s="1">
        <v>-7718.9850063952599</v>
      </c>
      <c r="E1557">
        <v>1143884</v>
      </c>
      <c r="F1557" t="s">
        <v>1002</v>
      </c>
      <c r="G1557" t="s">
        <v>42</v>
      </c>
      <c r="H1557" t="s">
        <v>95</v>
      </c>
      <c r="I1557" t="s">
        <v>96</v>
      </c>
      <c r="J1557" t="s">
        <v>84</v>
      </c>
      <c r="K1557" t="s">
        <v>7</v>
      </c>
      <c r="L1557" t="s">
        <v>7</v>
      </c>
      <c r="M1557">
        <v>100</v>
      </c>
      <c r="N1557" s="1">
        <v>-14821</v>
      </c>
      <c r="O1557" s="1">
        <v>-7718.9850063952599</v>
      </c>
      <c r="P1557" s="1">
        <v>-3396.3534028139102</v>
      </c>
      <c r="Q1557" s="1">
        <v>0</v>
      </c>
      <c r="R1557" s="28">
        <v>4.5000203846254097E-2</v>
      </c>
      <c r="S1557" s="1">
        <v>0</v>
      </c>
      <c r="T1557" s="1">
        <v>-4322.6316035813497</v>
      </c>
      <c r="U1557" s="28">
        <v>4.5000203846254097E-2</v>
      </c>
      <c r="V1557" s="1">
        <v>-4517.1509068947698</v>
      </c>
    </row>
    <row r="1558" spans="1:22" x14ac:dyDescent="0.35">
      <c r="A1558" t="s">
        <v>1076</v>
      </c>
      <c r="B1558" t="s">
        <v>35</v>
      </c>
      <c r="C1558" s="1">
        <v>346.42</v>
      </c>
      <c r="D1558" s="1">
        <v>180.42040253123599</v>
      </c>
      <c r="E1558">
        <v>955384</v>
      </c>
      <c r="F1558" t="s">
        <v>1077</v>
      </c>
      <c r="G1558" s="7" t="s">
        <v>42</v>
      </c>
      <c r="H1558" t="s">
        <v>149</v>
      </c>
      <c r="I1558" t="s">
        <v>150</v>
      </c>
      <c r="J1558" t="s">
        <v>71</v>
      </c>
      <c r="K1558" t="s">
        <v>13</v>
      </c>
      <c r="L1558" t="s">
        <v>13</v>
      </c>
      <c r="M1558">
        <v>100</v>
      </c>
      <c r="N1558" s="1">
        <v>346.42</v>
      </c>
      <c r="O1558" s="1">
        <v>180.42040253123599</v>
      </c>
      <c r="P1558" s="1">
        <v>79.384977113743801</v>
      </c>
      <c r="Q1558" s="1">
        <v>0</v>
      </c>
      <c r="R1558" s="28">
        <v>-0.33101431016382799</v>
      </c>
      <c r="S1558" s="1">
        <v>0</v>
      </c>
      <c r="T1558" s="1">
        <v>101.03542541749199</v>
      </c>
      <c r="U1558" s="28">
        <v>-0.33101431016382799</v>
      </c>
      <c r="V1558" s="1">
        <v>67.591253770812102</v>
      </c>
    </row>
    <row r="1559" spans="1:22" x14ac:dyDescent="0.35">
      <c r="A1559" t="s">
        <v>1079</v>
      </c>
      <c r="B1559" t="s">
        <v>35</v>
      </c>
      <c r="C1559" s="1">
        <v>-121.14</v>
      </c>
      <c r="D1559" s="1">
        <v>-63.091413782789303</v>
      </c>
      <c r="E1559">
        <v>1399559</v>
      </c>
      <c r="F1559" t="s">
        <v>1078</v>
      </c>
      <c r="G1559" s="7" t="s">
        <v>42</v>
      </c>
      <c r="H1559" t="s">
        <v>82</v>
      </c>
      <c r="I1559" t="s">
        <v>83</v>
      </c>
      <c r="J1559" t="s">
        <v>84</v>
      </c>
      <c r="K1559" t="s">
        <v>7</v>
      </c>
      <c r="L1559" t="s">
        <v>7</v>
      </c>
      <c r="M1559">
        <v>100</v>
      </c>
      <c r="N1559" s="1">
        <v>-121.14</v>
      </c>
      <c r="O1559" s="1">
        <v>-63.091413782789303</v>
      </c>
      <c r="P1559" s="1">
        <v>-27.7602220644273</v>
      </c>
      <c r="Q1559" s="1">
        <v>0</v>
      </c>
      <c r="R1559" s="28">
        <v>4.5000203846254097E-2</v>
      </c>
      <c r="S1559" s="1">
        <v>0</v>
      </c>
      <c r="T1559" s="1">
        <v>-35.331191718362</v>
      </c>
      <c r="U1559" s="28">
        <v>4.5000203846254097E-2</v>
      </c>
      <c r="V1559" s="1">
        <v>-36.921102547819402</v>
      </c>
    </row>
    <row r="1560" spans="1:22" x14ac:dyDescent="0.35">
      <c r="A1560" t="s">
        <v>1080</v>
      </c>
      <c r="B1560" t="s">
        <v>35</v>
      </c>
      <c r="C1560" s="1">
        <v>11013.77</v>
      </c>
      <c r="D1560" s="1">
        <v>5736.1261381746099</v>
      </c>
      <c r="E1560">
        <v>1393562</v>
      </c>
      <c r="F1560" t="s">
        <v>660</v>
      </c>
      <c r="G1560" t="s">
        <v>42</v>
      </c>
      <c r="H1560" t="s">
        <v>45</v>
      </c>
      <c r="I1560" t="s">
        <v>46</v>
      </c>
      <c r="J1560" t="s">
        <v>39</v>
      </c>
      <c r="K1560" t="s">
        <v>3</v>
      </c>
      <c r="L1560" t="s">
        <v>3</v>
      </c>
      <c r="M1560">
        <v>100</v>
      </c>
      <c r="N1560" s="1">
        <v>11013.77</v>
      </c>
      <c r="O1560" s="1">
        <v>5736.1261381746099</v>
      </c>
      <c r="P1560" s="1">
        <v>2523.8955007968302</v>
      </c>
      <c r="Q1560" s="1">
        <v>0</v>
      </c>
      <c r="R1560" s="28">
        <v>4.0485521243141198E-2</v>
      </c>
      <c r="S1560" s="1">
        <v>0</v>
      </c>
      <c r="T1560" s="1">
        <v>3212.2306373777801</v>
      </c>
      <c r="U1560" s="28">
        <v>4.0485521243141198E-2</v>
      </c>
      <c r="V1560" s="1">
        <v>3342.2794690852102</v>
      </c>
    </row>
    <row r="1561" spans="1:22" x14ac:dyDescent="0.35">
      <c r="A1561" t="s">
        <v>1081</v>
      </c>
      <c r="B1561" t="s">
        <v>288</v>
      </c>
      <c r="C1561" s="1">
        <v>19730.04</v>
      </c>
      <c r="D1561" s="1">
        <v>10275.6820009162</v>
      </c>
      <c r="E1561">
        <v>162703</v>
      </c>
      <c r="F1561" t="s">
        <v>1082</v>
      </c>
      <c r="G1561" t="s">
        <v>42</v>
      </c>
      <c r="H1561" t="s">
        <v>153</v>
      </c>
      <c r="I1561" t="s">
        <v>154</v>
      </c>
      <c r="J1561" t="s">
        <v>155</v>
      </c>
      <c r="K1561" t="s">
        <v>11</v>
      </c>
      <c r="L1561" t="s">
        <v>11</v>
      </c>
      <c r="M1561">
        <v>15</v>
      </c>
      <c r="N1561" s="1">
        <v>2959.5059999999999</v>
      </c>
      <c r="O1561" s="1">
        <v>1541.3523001374299</v>
      </c>
      <c r="P1561" s="1">
        <v>678.19501206046903</v>
      </c>
      <c r="Q1561" s="1">
        <v>0</v>
      </c>
      <c r="R1561" s="28">
        <v>8.1596227039868005E-2</v>
      </c>
      <c r="S1561" s="1">
        <v>0</v>
      </c>
      <c r="T1561" s="1">
        <v>863.15728807696098</v>
      </c>
      <c r="U1561" s="28">
        <v>8.1596227039868005E-2</v>
      </c>
      <c r="V1561" s="1">
        <v>933.58766612600505</v>
      </c>
    </row>
    <row r="1562" spans="1:22" x14ac:dyDescent="0.35">
      <c r="A1562" t="s">
        <v>1081</v>
      </c>
      <c r="B1562" t="s">
        <v>288</v>
      </c>
      <c r="C1562" s="1">
        <v>19730.04</v>
      </c>
      <c r="D1562" s="1">
        <v>10275.6820009162</v>
      </c>
      <c r="E1562">
        <v>178411</v>
      </c>
      <c r="F1562" t="s">
        <v>1085</v>
      </c>
      <c r="H1562" t="s">
        <v>153</v>
      </c>
      <c r="I1562" t="s">
        <v>154</v>
      </c>
      <c r="J1562" t="s">
        <v>155</v>
      </c>
      <c r="K1562" t="s">
        <v>11</v>
      </c>
      <c r="L1562" t="s">
        <v>11</v>
      </c>
      <c r="M1562">
        <v>14</v>
      </c>
      <c r="N1562" s="1">
        <v>2762.2055999999998</v>
      </c>
      <c r="O1562" s="1">
        <v>1438.5954801282701</v>
      </c>
      <c r="P1562" s="1">
        <v>632.98201125643902</v>
      </c>
      <c r="Q1562" s="1">
        <v>0</v>
      </c>
      <c r="R1562" s="28">
        <v>8.1596227039868005E-2</v>
      </c>
      <c r="S1562" s="1">
        <v>0</v>
      </c>
      <c r="T1562" s="1">
        <v>805.61346887183095</v>
      </c>
      <c r="U1562" s="28">
        <v>8.1596227039868005E-2</v>
      </c>
      <c r="V1562" s="1">
        <v>871.34848838427297</v>
      </c>
    </row>
    <row r="1563" spans="1:22" x14ac:dyDescent="0.35">
      <c r="A1563" t="s">
        <v>1081</v>
      </c>
      <c r="B1563" t="s">
        <v>288</v>
      </c>
      <c r="C1563" s="1">
        <v>19730.04</v>
      </c>
      <c r="D1563" s="1">
        <v>10275.6820009162</v>
      </c>
      <c r="E1563">
        <v>82571</v>
      </c>
      <c r="F1563" t="s">
        <v>1084</v>
      </c>
      <c r="H1563" t="s">
        <v>153</v>
      </c>
      <c r="I1563" t="s">
        <v>154</v>
      </c>
      <c r="J1563" t="s">
        <v>155</v>
      </c>
      <c r="K1563" t="s">
        <v>11</v>
      </c>
      <c r="L1563" t="s">
        <v>11</v>
      </c>
      <c r="M1563">
        <v>15</v>
      </c>
      <c r="N1563" s="1">
        <v>2959.5059999999999</v>
      </c>
      <c r="O1563" s="1">
        <v>1541.3523001374299</v>
      </c>
      <c r="P1563" s="1">
        <v>678.19501206046903</v>
      </c>
      <c r="Q1563" s="1">
        <v>0</v>
      </c>
      <c r="R1563" s="28">
        <v>8.1596227039868005E-2</v>
      </c>
      <c r="S1563" s="1">
        <v>0</v>
      </c>
      <c r="T1563" s="1">
        <v>863.15728807696098</v>
      </c>
      <c r="U1563" s="28">
        <v>8.1596227039868005E-2</v>
      </c>
      <c r="V1563" s="1">
        <v>933.58766612600505</v>
      </c>
    </row>
    <row r="1564" spans="1:22" x14ac:dyDescent="0.35">
      <c r="A1564" t="s">
        <v>1081</v>
      </c>
      <c r="B1564" t="s">
        <v>288</v>
      </c>
      <c r="C1564" s="1">
        <v>19730.04</v>
      </c>
      <c r="D1564" s="1">
        <v>10275.6820009162</v>
      </c>
      <c r="E1564">
        <v>176528</v>
      </c>
      <c r="F1564" t="s">
        <v>1086</v>
      </c>
      <c r="H1564" t="s">
        <v>153</v>
      </c>
      <c r="I1564" t="s">
        <v>154</v>
      </c>
      <c r="J1564" t="s">
        <v>155</v>
      </c>
      <c r="K1564" t="s">
        <v>11</v>
      </c>
      <c r="L1564" t="s">
        <v>11</v>
      </c>
      <c r="M1564">
        <v>14</v>
      </c>
      <c r="N1564" s="1">
        <v>2762.2055999999998</v>
      </c>
      <c r="O1564" s="1">
        <v>1438.5954801282701</v>
      </c>
      <c r="P1564" s="1">
        <v>632.98201125643902</v>
      </c>
      <c r="Q1564" s="1">
        <v>0</v>
      </c>
      <c r="R1564" s="28">
        <v>8.1596227039868005E-2</v>
      </c>
      <c r="S1564" s="1">
        <v>0</v>
      </c>
      <c r="T1564" s="1">
        <v>805.61346887183095</v>
      </c>
      <c r="U1564" s="28">
        <v>8.1596227039868005E-2</v>
      </c>
      <c r="V1564" s="1">
        <v>871.34848838427297</v>
      </c>
    </row>
    <row r="1565" spans="1:22" x14ac:dyDescent="0.35">
      <c r="A1565" t="s">
        <v>1081</v>
      </c>
      <c r="B1565" t="s">
        <v>288</v>
      </c>
      <c r="C1565" s="1">
        <v>19730.04</v>
      </c>
      <c r="D1565" s="1">
        <v>10275.6820009162</v>
      </c>
      <c r="E1565">
        <v>89218</v>
      </c>
      <c r="F1565" t="s">
        <v>204</v>
      </c>
      <c r="H1565" t="s">
        <v>153</v>
      </c>
      <c r="I1565" t="s">
        <v>154</v>
      </c>
      <c r="J1565" t="s">
        <v>155</v>
      </c>
      <c r="K1565" t="s">
        <v>11</v>
      </c>
      <c r="L1565" t="s">
        <v>11</v>
      </c>
      <c r="M1565">
        <v>14</v>
      </c>
      <c r="N1565" s="1">
        <v>2762.2055999999998</v>
      </c>
      <c r="O1565" s="1">
        <v>1438.5954801282701</v>
      </c>
      <c r="P1565" s="1">
        <v>632.98201125643902</v>
      </c>
      <c r="Q1565" s="1">
        <v>0</v>
      </c>
      <c r="R1565" s="28">
        <v>8.1596227039868005E-2</v>
      </c>
      <c r="S1565" s="1">
        <v>0</v>
      </c>
      <c r="T1565" s="1">
        <v>805.61346887183095</v>
      </c>
      <c r="U1565" s="28">
        <v>8.1596227039868005E-2</v>
      </c>
      <c r="V1565" s="1">
        <v>871.34848838427297</v>
      </c>
    </row>
    <row r="1566" spans="1:22" x14ac:dyDescent="0.35">
      <c r="A1566" t="s">
        <v>1081</v>
      </c>
      <c r="B1566" t="s">
        <v>288</v>
      </c>
      <c r="C1566" s="1">
        <v>19730.04</v>
      </c>
      <c r="D1566" s="1">
        <v>10275.6820009162</v>
      </c>
      <c r="E1566">
        <v>195074</v>
      </c>
      <c r="F1566" t="s">
        <v>1083</v>
      </c>
      <c r="H1566" t="s">
        <v>153</v>
      </c>
      <c r="I1566" t="s">
        <v>154</v>
      </c>
      <c r="J1566" t="s">
        <v>155</v>
      </c>
      <c r="K1566" t="s">
        <v>11</v>
      </c>
      <c r="L1566" t="s">
        <v>11</v>
      </c>
      <c r="M1566">
        <v>14</v>
      </c>
      <c r="N1566" s="1">
        <v>2762.2055999999998</v>
      </c>
      <c r="O1566" s="1">
        <v>1438.5954801282701</v>
      </c>
      <c r="P1566" s="1">
        <v>632.98201125643902</v>
      </c>
      <c r="Q1566" s="1">
        <v>0</v>
      </c>
      <c r="R1566" s="28">
        <v>8.1596227039868005E-2</v>
      </c>
      <c r="S1566" s="1">
        <v>0</v>
      </c>
      <c r="T1566" s="1">
        <v>805.61346887183095</v>
      </c>
      <c r="U1566" s="28">
        <v>8.1596227039868005E-2</v>
      </c>
      <c r="V1566" s="1">
        <v>871.34848838427297</v>
      </c>
    </row>
    <row r="1567" spans="1:22" x14ac:dyDescent="0.35">
      <c r="A1567" t="s">
        <v>1081</v>
      </c>
      <c r="B1567" t="s">
        <v>288</v>
      </c>
      <c r="C1567" s="1">
        <v>19730.04</v>
      </c>
      <c r="D1567" s="1">
        <v>10275.6820009162</v>
      </c>
      <c r="E1567">
        <v>900534</v>
      </c>
      <c r="F1567" t="s">
        <v>418</v>
      </c>
      <c r="G1567" s="7"/>
      <c r="H1567" t="s">
        <v>153</v>
      </c>
      <c r="I1567" t="s">
        <v>154</v>
      </c>
      <c r="J1567" t="s">
        <v>155</v>
      </c>
      <c r="K1567" t="s">
        <v>11</v>
      </c>
      <c r="L1567" t="s">
        <v>11</v>
      </c>
      <c r="M1567">
        <v>14</v>
      </c>
      <c r="N1567" s="1">
        <v>2762.2055999999998</v>
      </c>
      <c r="O1567" s="1">
        <v>1438.5954801282701</v>
      </c>
      <c r="P1567" s="1">
        <v>632.98201125643902</v>
      </c>
      <c r="Q1567" s="1">
        <v>0</v>
      </c>
      <c r="R1567" s="28">
        <v>8.1596227039868005E-2</v>
      </c>
      <c r="S1567" s="1">
        <v>0</v>
      </c>
      <c r="T1567" s="1">
        <v>805.61346887183095</v>
      </c>
      <c r="U1567" s="28">
        <v>8.1596227039868005E-2</v>
      </c>
      <c r="V1567" s="1">
        <v>871.34848838427297</v>
      </c>
    </row>
    <row r="1568" spans="1:22" x14ac:dyDescent="0.35">
      <c r="A1568" t="s">
        <v>1087</v>
      </c>
      <c r="B1568" t="s">
        <v>35</v>
      </c>
      <c r="C1568" s="1">
        <v>8517.31</v>
      </c>
      <c r="D1568" s="1">
        <v>4435.9346997382399</v>
      </c>
      <c r="E1568">
        <v>928907</v>
      </c>
      <c r="F1568" t="s">
        <v>322</v>
      </c>
      <c r="G1568" s="7" t="s">
        <v>42</v>
      </c>
      <c r="H1568" t="s">
        <v>91</v>
      </c>
      <c r="I1568" t="s">
        <v>92</v>
      </c>
      <c r="J1568" t="s">
        <v>84</v>
      </c>
      <c r="K1568" t="s">
        <v>7</v>
      </c>
      <c r="L1568" t="s">
        <v>7</v>
      </c>
      <c r="M1568">
        <v>100</v>
      </c>
      <c r="N1568" s="1">
        <v>8517.31</v>
      </c>
      <c r="O1568" s="1">
        <v>4435.9346997382399</v>
      </c>
      <c r="P1568" s="1">
        <v>1951.8112678848299</v>
      </c>
      <c r="Q1568" s="1">
        <v>0</v>
      </c>
      <c r="R1568" s="28">
        <v>4.5000203846254097E-2</v>
      </c>
      <c r="S1568" s="1">
        <v>0</v>
      </c>
      <c r="T1568" s="1">
        <v>2484.1234318534098</v>
      </c>
      <c r="U1568" s="28">
        <v>4.5000203846254097E-2</v>
      </c>
      <c r="V1568" s="1">
        <v>2595.90949266607</v>
      </c>
    </row>
    <row r="1569" spans="1:22" x14ac:dyDescent="0.35">
      <c r="A1569" t="s">
        <v>1088</v>
      </c>
      <c r="B1569" t="s">
        <v>35</v>
      </c>
      <c r="C1569" s="1">
        <v>-81.349999999999994</v>
      </c>
      <c r="D1569" s="1">
        <v>-42.368222810218903</v>
      </c>
      <c r="E1569">
        <v>172737</v>
      </c>
      <c r="F1569" t="s">
        <v>1089</v>
      </c>
      <c r="G1569" t="s">
        <v>42</v>
      </c>
      <c r="H1569" t="s">
        <v>272</v>
      </c>
      <c r="I1569" t="s">
        <v>273</v>
      </c>
      <c r="J1569" t="s">
        <v>84</v>
      </c>
      <c r="K1569" t="s">
        <v>7</v>
      </c>
      <c r="L1569" t="s">
        <v>7</v>
      </c>
      <c r="M1569">
        <v>100</v>
      </c>
      <c r="N1569" s="1">
        <v>-81.349999999999994</v>
      </c>
      <c r="O1569" s="1">
        <v>-42.368222810218903</v>
      </c>
      <c r="P1569" s="1">
        <v>-18.6420180364963</v>
      </c>
      <c r="Q1569" s="1">
        <v>0</v>
      </c>
      <c r="R1569" s="28">
        <v>4.5000203846254097E-2</v>
      </c>
      <c r="S1569" s="1">
        <v>0</v>
      </c>
      <c r="T1569" s="1">
        <v>-23.7262047737226</v>
      </c>
      <c r="U1569" s="28">
        <v>4.5000203846254097E-2</v>
      </c>
      <c r="V1569" s="1">
        <v>-24.793888825038099</v>
      </c>
    </row>
    <row r="1570" spans="1:22" x14ac:dyDescent="0.35">
      <c r="A1570" t="s">
        <v>1090</v>
      </c>
      <c r="B1570" t="s">
        <v>35</v>
      </c>
      <c r="C1570" s="1">
        <v>-51.47</v>
      </c>
      <c r="D1570" s="1">
        <v>-26.8062990539885</v>
      </c>
      <c r="E1570">
        <v>1398939</v>
      </c>
      <c r="F1570" t="s">
        <v>1091</v>
      </c>
      <c r="G1570" s="7" t="s">
        <v>42</v>
      </c>
      <c r="H1570" t="s">
        <v>149</v>
      </c>
      <c r="I1570" t="s">
        <v>150</v>
      </c>
      <c r="J1570" t="s">
        <v>71</v>
      </c>
      <c r="K1570" t="s">
        <v>13</v>
      </c>
      <c r="L1570" t="s">
        <v>13</v>
      </c>
      <c r="M1570">
        <v>100</v>
      </c>
      <c r="N1570" s="1">
        <v>-51.47</v>
      </c>
      <c r="O1570" s="1">
        <v>-26.8062990539885</v>
      </c>
      <c r="P1570" s="1">
        <v>-11.794771583754899</v>
      </c>
      <c r="Q1570" s="1">
        <v>0</v>
      </c>
      <c r="R1570" s="28">
        <v>-0.33101431016382799</v>
      </c>
      <c r="S1570" s="1">
        <v>0</v>
      </c>
      <c r="T1570" s="1">
        <v>-15.011527470233601</v>
      </c>
      <c r="U1570" s="28">
        <v>-0.33101431016382799</v>
      </c>
      <c r="V1570" s="1">
        <v>-10.042497060168801</v>
      </c>
    </row>
    <row r="1571" spans="1:22" x14ac:dyDescent="0.35">
      <c r="A1571" t="s">
        <v>1093</v>
      </c>
      <c r="B1571" t="s">
        <v>35</v>
      </c>
      <c r="C1571" s="1">
        <v>17416.64</v>
      </c>
      <c r="D1571" s="1">
        <v>9070.8307821188791</v>
      </c>
      <c r="E1571">
        <v>89734</v>
      </c>
      <c r="F1571" t="s">
        <v>455</v>
      </c>
      <c r="G1571" s="7"/>
      <c r="H1571" t="s">
        <v>37</v>
      </c>
      <c r="I1571" t="s">
        <v>38</v>
      </c>
      <c r="J1571" t="s">
        <v>39</v>
      </c>
      <c r="K1571" t="s">
        <v>3</v>
      </c>
      <c r="L1571" t="s">
        <v>3</v>
      </c>
      <c r="M1571">
        <v>40</v>
      </c>
      <c r="N1571" s="1">
        <v>6966.6559999999999</v>
      </c>
      <c r="O1571" s="1">
        <v>3628.3323128475499</v>
      </c>
      <c r="P1571" s="1">
        <v>1596.46621765292</v>
      </c>
      <c r="Q1571" s="1">
        <v>0</v>
      </c>
      <c r="R1571" s="28">
        <v>4.0485521243141198E-2</v>
      </c>
      <c r="S1571" s="1">
        <v>0</v>
      </c>
      <c r="T1571" s="1">
        <v>2031.8660951946299</v>
      </c>
      <c r="U1571" s="28">
        <v>4.0485521243141198E-2</v>
      </c>
      <c r="V1571" s="1">
        <v>2114.1272531548502</v>
      </c>
    </row>
    <row r="1572" spans="1:22" x14ac:dyDescent="0.35">
      <c r="A1572" t="s">
        <v>1093</v>
      </c>
      <c r="B1572" t="s">
        <v>35</v>
      </c>
      <c r="C1572" s="1">
        <v>17416.64</v>
      </c>
      <c r="D1572" s="1">
        <v>9070.8307821188791</v>
      </c>
      <c r="E1572">
        <v>972205</v>
      </c>
      <c r="F1572" t="s">
        <v>40</v>
      </c>
      <c r="G1572" s="7" t="s">
        <v>42</v>
      </c>
      <c r="H1572" t="s">
        <v>37</v>
      </c>
      <c r="I1572" t="s">
        <v>38</v>
      </c>
      <c r="J1572" t="s">
        <v>39</v>
      </c>
      <c r="K1572" t="s">
        <v>3</v>
      </c>
      <c r="L1572" t="s">
        <v>3</v>
      </c>
      <c r="M1572">
        <v>60</v>
      </c>
      <c r="N1572" s="1">
        <v>10449.984</v>
      </c>
      <c r="O1572" s="1">
        <v>5442.4984692713297</v>
      </c>
      <c r="P1572" s="1">
        <v>2394.69932647939</v>
      </c>
      <c r="Q1572" s="1">
        <v>0</v>
      </c>
      <c r="R1572" s="28">
        <v>4.0485521243141198E-2</v>
      </c>
      <c r="S1572" s="1">
        <v>0</v>
      </c>
      <c r="T1572" s="1">
        <v>3047.7991427919401</v>
      </c>
      <c r="U1572" s="28">
        <v>4.0485521243141198E-2</v>
      </c>
      <c r="V1572" s="1">
        <v>3171.1908797322799</v>
      </c>
    </row>
    <row r="1573" spans="1:22" x14ac:dyDescent="0.35">
      <c r="A1573" t="s">
        <v>1094</v>
      </c>
      <c r="B1573" t="s">
        <v>35</v>
      </c>
      <c r="C1573" s="1">
        <v>4653.41</v>
      </c>
      <c r="D1573" s="1">
        <v>2423.56129941365</v>
      </c>
      <c r="E1573">
        <v>942197</v>
      </c>
      <c r="F1573" t="s">
        <v>1041</v>
      </c>
      <c r="G1573" s="7" t="s">
        <v>42</v>
      </c>
      <c r="H1573" t="s">
        <v>63</v>
      </c>
      <c r="I1573" t="s">
        <v>64</v>
      </c>
      <c r="J1573" t="s">
        <v>39</v>
      </c>
      <c r="K1573" t="s">
        <v>3</v>
      </c>
      <c r="L1573" t="s">
        <v>3</v>
      </c>
      <c r="M1573">
        <v>100</v>
      </c>
      <c r="N1573" s="1">
        <v>4653.41</v>
      </c>
      <c r="O1573" s="1">
        <v>2423.56129941365</v>
      </c>
      <c r="P1573" s="1">
        <v>1066.36697174201</v>
      </c>
      <c r="Q1573" s="1">
        <v>0</v>
      </c>
      <c r="R1573" s="28">
        <v>4.0485521243141198E-2</v>
      </c>
      <c r="S1573" s="1">
        <v>0</v>
      </c>
      <c r="T1573" s="1">
        <v>1357.1943276716399</v>
      </c>
      <c r="U1573" s="28">
        <v>4.0485521243141198E-2</v>
      </c>
      <c r="V1573" s="1">
        <v>1412.1410474556701</v>
      </c>
    </row>
    <row r="1574" spans="1:22" x14ac:dyDescent="0.35">
      <c r="A1574" t="s">
        <v>1095</v>
      </c>
      <c r="B1574" t="s">
        <v>35</v>
      </c>
      <c r="C1574" s="1">
        <v>-2446.2199999999998</v>
      </c>
      <c r="D1574" s="1">
        <v>-1274.0257406615101</v>
      </c>
      <c r="E1574">
        <v>963911</v>
      </c>
      <c r="F1574" t="s">
        <v>41</v>
      </c>
      <c r="G1574" s="7" t="s">
        <v>42</v>
      </c>
      <c r="H1574" t="s">
        <v>37</v>
      </c>
      <c r="I1574" t="s">
        <v>38</v>
      </c>
      <c r="J1574" t="s">
        <v>39</v>
      </c>
      <c r="K1574" t="s">
        <v>3</v>
      </c>
      <c r="L1574" t="s">
        <v>3</v>
      </c>
      <c r="M1574">
        <v>50</v>
      </c>
      <c r="N1574" s="1">
        <v>-1223.1099999999999</v>
      </c>
      <c r="O1574" s="1">
        <v>-637.01287033075505</v>
      </c>
      <c r="P1574" s="1">
        <v>-280.28566294553201</v>
      </c>
      <c r="Q1574" s="1">
        <v>0</v>
      </c>
      <c r="R1574" s="28">
        <v>4.0485521243141198E-2</v>
      </c>
      <c r="S1574" s="1">
        <v>0</v>
      </c>
      <c r="T1574" s="1">
        <v>-356.72720738522298</v>
      </c>
      <c r="U1574" s="28">
        <v>4.0485521243141198E-2</v>
      </c>
      <c r="V1574" s="1">
        <v>-371.16949431782399</v>
      </c>
    </row>
    <row r="1575" spans="1:22" x14ac:dyDescent="0.35">
      <c r="A1575" t="s">
        <v>1095</v>
      </c>
      <c r="B1575" t="s">
        <v>35</v>
      </c>
      <c r="C1575" s="1">
        <v>-2446.2199999999998</v>
      </c>
      <c r="D1575" s="1">
        <v>-1274.0257406615101</v>
      </c>
      <c r="E1575">
        <v>1072693</v>
      </c>
      <c r="F1575" t="s">
        <v>267</v>
      </c>
      <c r="G1575" s="7"/>
      <c r="H1575" t="s">
        <v>37</v>
      </c>
      <c r="I1575" t="s">
        <v>38</v>
      </c>
      <c r="J1575" t="s">
        <v>39</v>
      </c>
      <c r="K1575" t="s">
        <v>3</v>
      </c>
      <c r="L1575" t="s">
        <v>3</v>
      </c>
      <c r="M1575">
        <v>50</v>
      </c>
      <c r="N1575" s="1">
        <v>-1223.1099999999999</v>
      </c>
      <c r="O1575" s="1">
        <v>-637.01287033075505</v>
      </c>
      <c r="P1575" s="1">
        <v>-280.28566294553201</v>
      </c>
      <c r="Q1575" s="1">
        <v>0</v>
      </c>
      <c r="R1575" s="28">
        <v>4.0485521243141198E-2</v>
      </c>
      <c r="S1575" s="1">
        <v>0</v>
      </c>
      <c r="T1575" s="1">
        <v>-356.72720738522298</v>
      </c>
      <c r="U1575" s="28">
        <v>4.0485521243141198E-2</v>
      </c>
      <c r="V1575" s="1">
        <v>-371.16949431782399</v>
      </c>
    </row>
    <row r="1576" spans="1:22" x14ac:dyDescent="0.35">
      <c r="A1576" t="s">
        <v>1096</v>
      </c>
      <c r="B1576" t="s">
        <v>35</v>
      </c>
      <c r="C1576" s="1">
        <v>-2512.1799999999998</v>
      </c>
      <c r="D1576" s="1">
        <v>-1308.3786352719801</v>
      </c>
      <c r="E1576">
        <v>1072693</v>
      </c>
      <c r="F1576" t="s">
        <v>267</v>
      </c>
      <c r="G1576" s="7" t="s">
        <v>42</v>
      </c>
      <c r="H1576" t="s">
        <v>37</v>
      </c>
      <c r="I1576" t="s">
        <v>38</v>
      </c>
      <c r="J1576" t="s">
        <v>39</v>
      </c>
      <c r="K1576" t="s">
        <v>3</v>
      </c>
      <c r="L1576" t="s">
        <v>3</v>
      </c>
      <c r="M1576">
        <v>100</v>
      </c>
      <c r="N1576" s="1">
        <v>-2512.1799999999998</v>
      </c>
      <c r="O1576" s="1">
        <v>-1308.3786352719801</v>
      </c>
      <c r="P1576" s="1">
        <v>-575.68659951967095</v>
      </c>
      <c r="Q1576" s="1">
        <v>0</v>
      </c>
      <c r="R1576" s="28">
        <v>4.0485521243141198E-2</v>
      </c>
      <c r="S1576" s="1">
        <v>0</v>
      </c>
      <c r="T1576" s="1">
        <v>-732.69203575230904</v>
      </c>
      <c r="U1576" s="28">
        <v>4.0485521243141198E-2</v>
      </c>
      <c r="V1576" s="1">
        <v>-762.35545473043896</v>
      </c>
    </row>
    <row r="1577" spans="1:22" x14ac:dyDescent="0.35">
      <c r="A1577" t="s">
        <v>1097</v>
      </c>
      <c r="B1577" t="s">
        <v>35</v>
      </c>
      <c r="C1577" s="1">
        <v>-3252.22</v>
      </c>
      <c r="D1577" s="1">
        <v>-1693.8018634032001</v>
      </c>
      <c r="E1577">
        <v>81110</v>
      </c>
      <c r="F1577" t="s">
        <v>1098</v>
      </c>
      <c r="G1577" s="7" t="s">
        <v>42</v>
      </c>
      <c r="H1577" t="s">
        <v>91</v>
      </c>
      <c r="I1577" t="s">
        <v>92</v>
      </c>
      <c r="J1577" t="s">
        <v>84</v>
      </c>
      <c r="K1577" t="s">
        <v>7</v>
      </c>
      <c r="L1577" t="s">
        <v>7</v>
      </c>
      <c r="M1577">
        <v>60</v>
      </c>
      <c r="N1577" s="1">
        <v>-1951.3320000000001</v>
      </c>
      <c r="O1577" s="1">
        <v>-1016.28111804192</v>
      </c>
      <c r="P1577" s="1">
        <v>-447.16369193844503</v>
      </c>
      <c r="Q1577" s="1">
        <v>0</v>
      </c>
      <c r="R1577" s="28">
        <v>4.5000203846254097E-2</v>
      </c>
      <c r="S1577" s="1">
        <v>0</v>
      </c>
      <c r="T1577" s="1">
        <v>-569.11742610347505</v>
      </c>
      <c r="U1577" s="28">
        <v>4.5000203846254097E-2</v>
      </c>
      <c r="V1577" s="1">
        <v>-594.72782629058702</v>
      </c>
    </row>
    <row r="1578" spans="1:22" x14ac:dyDescent="0.35">
      <c r="A1578" t="s">
        <v>1097</v>
      </c>
      <c r="B1578" t="s">
        <v>35</v>
      </c>
      <c r="C1578" s="1">
        <v>-3252.22</v>
      </c>
      <c r="D1578" s="1">
        <v>-1693.8018634032001</v>
      </c>
      <c r="E1578">
        <v>81110</v>
      </c>
      <c r="F1578" t="s">
        <v>1098</v>
      </c>
      <c r="G1578" s="7"/>
      <c r="H1578" t="s">
        <v>157</v>
      </c>
      <c r="I1578" t="s">
        <v>158</v>
      </c>
      <c r="J1578" t="s">
        <v>78</v>
      </c>
      <c r="K1578" t="s">
        <v>18</v>
      </c>
      <c r="L1578" t="s">
        <v>7</v>
      </c>
      <c r="M1578">
        <v>40</v>
      </c>
      <c r="N1578" s="1">
        <v>-1300.8879999999999</v>
      </c>
      <c r="O1578" s="1">
        <v>-677.52074536127998</v>
      </c>
      <c r="P1578" s="1">
        <v>0</v>
      </c>
      <c r="Q1578" s="1">
        <v>-677.52074536127998</v>
      </c>
      <c r="R1578" s="28">
        <v>4.5000203846254097E-2</v>
      </c>
      <c r="S1578" s="1">
        <v>-708.00931701260401</v>
      </c>
      <c r="T1578" s="1">
        <v>0</v>
      </c>
      <c r="U1578" s="28">
        <v>0</v>
      </c>
      <c r="V1578" s="1">
        <v>0</v>
      </c>
    </row>
    <row r="1579" spans="1:22" x14ac:dyDescent="0.35">
      <c r="A1579" t="s">
        <v>1099</v>
      </c>
      <c r="B1579" t="s">
        <v>35</v>
      </c>
      <c r="C1579" s="1">
        <v>37899.43</v>
      </c>
      <c r="D1579" s="1">
        <v>19738.555557717202</v>
      </c>
      <c r="E1579">
        <v>943848</v>
      </c>
      <c r="F1579" t="s">
        <v>1100</v>
      </c>
      <c r="G1579" s="7" t="s">
        <v>42</v>
      </c>
      <c r="H1579" t="s">
        <v>52</v>
      </c>
      <c r="I1579" t="s">
        <v>53</v>
      </c>
      <c r="J1579" t="s">
        <v>54</v>
      </c>
      <c r="K1579" t="s">
        <v>8</v>
      </c>
      <c r="L1579" t="s">
        <v>8</v>
      </c>
      <c r="M1579">
        <v>100</v>
      </c>
      <c r="N1579" s="1">
        <v>37899.43</v>
      </c>
      <c r="O1579" s="1">
        <v>19738.555557717202</v>
      </c>
      <c r="P1579" s="1">
        <v>8684.9644453955698</v>
      </c>
      <c r="Q1579" s="1">
        <v>0</v>
      </c>
      <c r="R1579" s="28">
        <v>8.1596227039873598E-2</v>
      </c>
      <c r="S1579" s="1">
        <v>0</v>
      </c>
      <c r="T1579" s="1">
        <v>11053.591112321599</v>
      </c>
      <c r="U1579" s="28">
        <v>8.1596227039873598E-2</v>
      </c>
      <c r="V1579" s="1">
        <v>11955.5224423286</v>
      </c>
    </row>
    <row r="1580" spans="1:22" x14ac:dyDescent="0.35">
      <c r="A1580" t="s">
        <v>1101</v>
      </c>
      <c r="B1580" t="s">
        <v>35</v>
      </c>
      <c r="C1580" s="1">
        <v>-148.97999999999999</v>
      </c>
      <c r="D1580" s="1">
        <v>-77.590876880963904</v>
      </c>
      <c r="E1580">
        <v>827784</v>
      </c>
      <c r="F1580" t="s">
        <v>1069</v>
      </c>
      <c r="G1580" s="7"/>
      <c r="H1580" t="s">
        <v>157</v>
      </c>
      <c r="I1580" t="s">
        <v>158</v>
      </c>
      <c r="J1580" t="s">
        <v>78</v>
      </c>
      <c r="K1580" t="s">
        <v>18</v>
      </c>
      <c r="L1580" t="s">
        <v>7</v>
      </c>
      <c r="M1580">
        <v>40</v>
      </c>
      <c r="N1580" s="1">
        <v>-59.591999999999999</v>
      </c>
      <c r="O1580" s="1">
        <v>-31.036350752385601</v>
      </c>
      <c r="P1580" s="1">
        <v>0</v>
      </c>
      <c r="Q1580" s="1">
        <v>-31.036350752385601</v>
      </c>
      <c r="R1580" s="28">
        <v>4.5000203846254097E-2</v>
      </c>
      <c r="S1580" s="1">
        <v>-32.432992862886699</v>
      </c>
      <c r="T1580" s="1">
        <v>0</v>
      </c>
      <c r="U1580" s="28">
        <v>0</v>
      </c>
      <c r="V1580" s="1">
        <v>0</v>
      </c>
    </row>
    <row r="1581" spans="1:22" x14ac:dyDescent="0.35">
      <c r="A1581" t="s">
        <v>1101</v>
      </c>
      <c r="B1581" t="s">
        <v>35</v>
      </c>
      <c r="C1581" s="1">
        <v>-148.97999999999999</v>
      </c>
      <c r="D1581" s="1">
        <v>-77.590876880963904</v>
      </c>
      <c r="E1581" s="7">
        <v>827784</v>
      </c>
      <c r="F1581" t="s">
        <v>1069</v>
      </c>
      <c r="G1581" s="7" t="s">
        <v>42</v>
      </c>
      <c r="H1581" t="s">
        <v>272</v>
      </c>
      <c r="I1581" t="s">
        <v>273</v>
      </c>
      <c r="J1581" t="s">
        <v>84</v>
      </c>
      <c r="K1581" t="s">
        <v>7</v>
      </c>
      <c r="L1581" t="s">
        <v>7</v>
      </c>
      <c r="M1581">
        <v>60</v>
      </c>
      <c r="N1581" s="1">
        <v>-89.388000000000005</v>
      </c>
      <c r="O1581" s="1">
        <v>-46.554526128578303</v>
      </c>
      <c r="P1581" s="1">
        <v>-20.4839914965745</v>
      </c>
      <c r="Q1581" s="1">
        <v>0</v>
      </c>
      <c r="R1581" s="28">
        <v>4.5000203846254097E-2</v>
      </c>
      <c r="S1581" s="1">
        <v>0</v>
      </c>
      <c r="T1581" s="1">
        <v>-26.070534632003799</v>
      </c>
      <c r="U1581" s="28">
        <v>4.5000203846254097E-2</v>
      </c>
      <c r="V1581" s="1">
        <v>-27.243714004824799</v>
      </c>
    </row>
    <row r="1582" spans="1:22" x14ac:dyDescent="0.35">
      <c r="A1582" t="s">
        <v>1859</v>
      </c>
      <c r="B1582" t="s">
        <v>35</v>
      </c>
      <c r="C1582" s="1">
        <v>-0.36</v>
      </c>
      <c r="D1582" s="1">
        <v>-0.18749305730398</v>
      </c>
      <c r="E1582" s="7">
        <v>1402936</v>
      </c>
      <c r="F1582" t="s">
        <v>1137</v>
      </c>
      <c r="G1582" t="s">
        <v>42</v>
      </c>
      <c r="H1582" t="s">
        <v>91</v>
      </c>
      <c r="I1582" s="7" t="s">
        <v>92</v>
      </c>
      <c r="J1582" s="7" t="s">
        <v>84</v>
      </c>
      <c r="K1582" t="s">
        <v>7</v>
      </c>
      <c r="L1582" t="s">
        <v>7</v>
      </c>
      <c r="M1582">
        <v>100</v>
      </c>
      <c r="N1582" s="1">
        <v>-0.36</v>
      </c>
      <c r="O1582" s="1">
        <v>-0.18749305730398</v>
      </c>
      <c r="P1582" s="1">
        <v>-8.2496945213751199E-2</v>
      </c>
      <c r="Q1582" s="1">
        <v>0</v>
      </c>
      <c r="R1582" s="28">
        <v>4.5000203846254097E-2</v>
      </c>
      <c r="S1582" s="1">
        <v>0</v>
      </c>
      <c r="T1582" s="1">
        <v>-0.10499611209022899</v>
      </c>
      <c r="U1582" s="28">
        <v>4.5000203846254097E-2</v>
      </c>
      <c r="V1582" s="1">
        <v>-0.109720958537353</v>
      </c>
    </row>
    <row r="1583" spans="1:22" x14ac:dyDescent="0.35">
      <c r="A1583" t="s">
        <v>1102</v>
      </c>
      <c r="B1583" t="s">
        <v>35</v>
      </c>
      <c r="C1583" s="1">
        <v>0.04</v>
      </c>
      <c r="D1583" s="1">
        <v>2.08325619226645E-2</v>
      </c>
      <c r="E1583">
        <v>83794</v>
      </c>
      <c r="F1583" t="s">
        <v>1010</v>
      </c>
      <c r="G1583" s="7" t="s">
        <v>42</v>
      </c>
      <c r="H1583" t="s">
        <v>69</v>
      </c>
      <c r="I1583" t="s">
        <v>70</v>
      </c>
      <c r="J1583" t="s">
        <v>71</v>
      </c>
      <c r="K1583" t="s">
        <v>13</v>
      </c>
      <c r="L1583" t="s">
        <v>13</v>
      </c>
      <c r="M1583">
        <v>100</v>
      </c>
      <c r="N1583" s="1">
        <v>0.04</v>
      </c>
      <c r="O1583" s="1">
        <v>2.08325619226645E-2</v>
      </c>
      <c r="P1583" s="1">
        <v>9.1663272459723798E-3</v>
      </c>
      <c r="Q1583" s="1">
        <v>0</v>
      </c>
      <c r="R1583" s="28">
        <v>-0.33101431016382799</v>
      </c>
      <c r="S1583" s="1">
        <v>0</v>
      </c>
      <c r="T1583" s="1">
        <v>1.1666234676692099E-2</v>
      </c>
      <c r="U1583" s="28">
        <v>-0.33101431016382799</v>
      </c>
      <c r="V1583" s="1">
        <v>7.8045440529775504E-3</v>
      </c>
    </row>
    <row r="1584" spans="1:22" x14ac:dyDescent="0.35">
      <c r="A1584" t="s">
        <v>1103</v>
      </c>
      <c r="B1584" t="s">
        <v>35</v>
      </c>
      <c r="C1584" s="1">
        <v>1034.18</v>
      </c>
      <c r="D1584" s="1">
        <v>538.61547222952902</v>
      </c>
      <c r="E1584">
        <v>92155</v>
      </c>
      <c r="F1584" t="s">
        <v>1104</v>
      </c>
      <c r="G1584" s="7" t="s">
        <v>42</v>
      </c>
      <c r="H1584" t="s">
        <v>272</v>
      </c>
      <c r="I1584" t="s">
        <v>273</v>
      </c>
      <c r="J1584" t="s">
        <v>84</v>
      </c>
      <c r="K1584" t="s">
        <v>7</v>
      </c>
      <c r="L1584" t="s">
        <v>7</v>
      </c>
      <c r="M1584">
        <v>80</v>
      </c>
      <c r="N1584" s="1">
        <v>827.34400000000005</v>
      </c>
      <c r="O1584" s="1">
        <v>430.89237778362298</v>
      </c>
      <c r="P1584" s="1">
        <v>189.59264622479401</v>
      </c>
      <c r="Q1584" s="1">
        <v>0</v>
      </c>
      <c r="R1584" s="28">
        <v>4.5000203846254097E-2</v>
      </c>
      <c r="S1584" s="1">
        <v>0</v>
      </c>
      <c r="T1584" s="1">
        <v>241.299731558829</v>
      </c>
      <c r="U1584" s="28">
        <v>4.5000203846254097E-2</v>
      </c>
      <c r="V1584" s="1">
        <v>252.15826866702301</v>
      </c>
    </row>
    <row r="1585" spans="1:22" x14ac:dyDescent="0.35">
      <c r="A1585" t="s">
        <v>1103</v>
      </c>
      <c r="B1585" t="s">
        <v>35</v>
      </c>
      <c r="C1585" s="1">
        <v>1034.18</v>
      </c>
      <c r="D1585" s="1">
        <v>538.61547222952902</v>
      </c>
      <c r="E1585">
        <v>972205</v>
      </c>
      <c r="F1585" t="s">
        <v>40</v>
      </c>
      <c r="G1585" s="7"/>
      <c r="H1585" t="s">
        <v>37</v>
      </c>
      <c r="I1585" t="s">
        <v>38</v>
      </c>
      <c r="J1585" t="s">
        <v>39</v>
      </c>
      <c r="K1585" t="s">
        <v>3</v>
      </c>
      <c r="L1585" t="s">
        <v>3</v>
      </c>
      <c r="M1585">
        <v>20</v>
      </c>
      <c r="N1585" s="1">
        <v>206.83600000000001</v>
      </c>
      <c r="O1585" s="1">
        <v>107.723094445906</v>
      </c>
      <c r="P1585" s="1">
        <v>47.398161556198602</v>
      </c>
      <c r="Q1585" s="1">
        <v>0</v>
      </c>
      <c r="R1585" s="28">
        <v>4.0485521243141198E-2</v>
      </c>
      <c r="S1585" s="1">
        <v>0</v>
      </c>
      <c r="T1585" s="1">
        <v>60.324932889707398</v>
      </c>
      <c r="U1585" s="28">
        <v>4.0485521243141198E-2</v>
      </c>
      <c r="V1585" s="1">
        <v>62.767219241704701</v>
      </c>
    </row>
    <row r="1586" spans="1:22" x14ac:dyDescent="0.35">
      <c r="A1586" t="s">
        <v>1105</v>
      </c>
      <c r="B1586" t="s">
        <v>35</v>
      </c>
      <c r="C1586" s="1">
        <v>15363.81</v>
      </c>
      <c r="D1586" s="1">
        <v>8001.68807982629</v>
      </c>
      <c r="E1586">
        <v>80547</v>
      </c>
      <c r="F1586" t="s">
        <v>993</v>
      </c>
      <c r="G1586" s="7" t="s">
        <v>42</v>
      </c>
      <c r="H1586" t="s">
        <v>157</v>
      </c>
      <c r="I1586" t="s">
        <v>158</v>
      </c>
      <c r="J1586" t="s">
        <v>78</v>
      </c>
      <c r="K1586" t="s">
        <v>18</v>
      </c>
      <c r="L1586" t="s">
        <v>7</v>
      </c>
      <c r="M1586">
        <v>50</v>
      </c>
      <c r="N1586" s="1">
        <v>7681.9049999999997</v>
      </c>
      <c r="O1586" s="1">
        <v>4000.84403991315</v>
      </c>
      <c r="P1586" s="1">
        <v>0</v>
      </c>
      <c r="Q1586" s="1">
        <v>4000.84403991315</v>
      </c>
      <c r="R1586" s="28">
        <v>4.5000203846254097E-2</v>
      </c>
      <c r="S1586" s="1">
        <v>4180.8828372663102</v>
      </c>
      <c r="T1586" s="1">
        <v>0</v>
      </c>
      <c r="U1586" s="28">
        <v>0</v>
      </c>
      <c r="V1586" s="1">
        <v>0</v>
      </c>
    </row>
    <row r="1587" spans="1:22" x14ac:dyDescent="0.35">
      <c r="A1587" t="s">
        <v>1105</v>
      </c>
      <c r="B1587" t="s">
        <v>35</v>
      </c>
      <c r="C1587" s="1">
        <v>15363.81</v>
      </c>
      <c r="D1587" s="1">
        <v>8001.68807982629</v>
      </c>
      <c r="E1587">
        <v>80547</v>
      </c>
      <c r="F1587" t="s">
        <v>993</v>
      </c>
      <c r="G1587" s="7"/>
      <c r="H1587" t="s">
        <v>91</v>
      </c>
      <c r="I1587" t="s">
        <v>92</v>
      </c>
      <c r="J1587" t="s">
        <v>84</v>
      </c>
      <c r="K1587" t="s">
        <v>7</v>
      </c>
      <c r="L1587" t="s">
        <v>7</v>
      </c>
      <c r="M1587">
        <v>50</v>
      </c>
      <c r="N1587" s="1">
        <v>7681.9049999999997</v>
      </c>
      <c r="O1587" s="1">
        <v>4000.84403991315</v>
      </c>
      <c r="P1587" s="1">
        <v>1760.37137756179</v>
      </c>
      <c r="Q1587" s="1">
        <v>0</v>
      </c>
      <c r="R1587" s="28">
        <v>4.5000203846254097E-2</v>
      </c>
      <c r="S1587" s="1">
        <v>0</v>
      </c>
      <c r="T1587" s="1">
        <v>2240.4726623513602</v>
      </c>
      <c r="U1587" s="28">
        <v>4.5000203846254097E-2</v>
      </c>
      <c r="V1587" s="1">
        <v>2341.2943888691302</v>
      </c>
    </row>
    <row r="1588" spans="1:22" x14ac:dyDescent="0.35">
      <c r="A1588" t="s">
        <v>1106</v>
      </c>
      <c r="B1588" t="s">
        <v>35</v>
      </c>
      <c r="C1588" s="1">
        <v>16524.47</v>
      </c>
      <c r="D1588" s="1">
        <v>8606.1761128552807</v>
      </c>
      <c r="E1588">
        <v>95987</v>
      </c>
      <c r="F1588" t="s">
        <v>1003</v>
      </c>
      <c r="G1588" s="7"/>
      <c r="H1588" t="s">
        <v>37</v>
      </c>
      <c r="I1588" t="s">
        <v>38</v>
      </c>
      <c r="J1588" t="s">
        <v>39</v>
      </c>
      <c r="K1588" t="s">
        <v>3</v>
      </c>
      <c r="L1588" t="s">
        <v>3</v>
      </c>
      <c r="M1588">
        <v>50</v>
      </c>
      <c r="N1588" s="1">
        <v>8262.2350000000006</v>
      </c>
      <c r="O1588" s="1">
        <v>4303.0880564276404</v>
      </c>
      <c r="P1588" s="1">
        <v>1893.3587448281601</v>
      </c>
      <c r="Q1588" s="1">
        <v>0</v>
      </c>
      <c r="R1588" s="28">
        <v>4.0485521243141198E-2</v>
      </c>
      <c r="S1588" s="1">
        <v>0</v>
      </c>
      <c r="T1588" s="1">
        <v>2409.7293115994798</v>
      </c>
      <c r="U1588" s="28">
        <v>4.0485521243141198E-2</v>
      </c>
      <c r="V1588" s="1">
        <v>2507.28845883446</v>
      </c>
    </row>
    <row r="1589" spans="1:22" x14ac:dyDescent="0.35">
      <c r="A1589" t="s">
        <v>1106</v>
      </c>
      <c r="B1589" t="s">
        <v>35</v>
      </c>
      <c r="C1589" s="1">
        <v>16524.47</v>
      </c>
      <c r="D1589" s="1">
        <v>8606.1761128552807</v>
      </c>
      <c r="E1589">
        <v>172737</v>
      </c>
      <c r="F1589" t="s">
        <v>1089</v>
      </c>
      <c r="G1589" t="s">
        <v>42</v>
      </c>
      <c r="H1589" t="s">
        <v>272</v>
      </c>
      <c r="I1589" t="s">
        <v>273</v>
      </c>
      <c r="J1589" t="s">
        <v>84</v>
      </c>
      <c r="K1589" t="s">
        <v>7</v>
      </c>
      <c r="L1589" t="s">
        <v>7</v>
      </c>
      <c r="M1589">
        <v>50</v>
      </c>
      <c r="N1589" s="1">
        <v>8262.2350000000006</v>
      </c>
      <c r="O1589" s="1">
        <v>4303.0880564276404</v>
      </c>
      <c r="P1589" s="1">
        <v>1893.3587448281601</v>
      </c>
      <c r="Q1589" s="1">
        <v>0</v>
      </c>
      <c r="R1589" s="28">
        <v>4.5000203846254097E-2</v>
      </c>
      <c r="S1589" s="1">
        <v>0</v>
      </c>
      <c r="T1589" s="1">
        <v>2409.7293115994798</v>
      </c>
      <c r="U1589" s="28">
        <v>4.5000203846254097E-2</v>
      </c>
      <c r="V1589" s="1">
        <v>2518.1676218357502</v>
      </c>
    </row>
    <row r="1590" spans="1:22" x14ac:dyDescent="0.35">
      <c r="A1590" t="s">
        <v>1107</v>
      </c>
      <c r="B1590" t="s">
        <v>35</v>
      </c>
      <c r="C1590" s="1">
        <v>12762.24</v>
      </c>
      <c r="D1590" s="1">
        <v>6646.7538767976403</v>
      </c>
      <c r="E1590">
        <v>901788</v>
      </c>
      <c r="F1590" t="s">
        <v>1071</v>
      </c>
      <c r="G1590" s="7" t="s">
        <v>42</v>
      </c>
      <c r="H1590" t="s">
        <v>69</v>
      </c>
      <c r="I1590" t="s">
        <v>70</v>
      </c>
      <c r="J1590" t="s">
        <v>71</v>
      </c>
      <c r="K1590" t="s">
        <v>13</v>
      </c>
      <c r="L1590" t="s">
        <v>13</v>
      </c>
      <c r="M1590">
        <v>100</v>
      </c>
      <c r="N1590" s="1">
        <v>12762.24</v>
      </c>
      <c r="O1590" s="1">
        <v>6646.7538767976403</v>
      </c>
      <c r="P1590" s="1">
        <v>2924.5717057909601</v>
      </c>
      <c r="Q1590" s="1">
        <v>0</v>
      </c>
      <c r="R1590" s="28">
        <v>-0.33101431016382799</v>
      </c>
      <c r="S1590" s="1">
        <v>0</v>
      </c>
      <c r="T1590" s="1">
        <v>3722.1821710066802</v>
      </c>
      <c r="U1590" s="28">
        <v>-0.33101431016382799</v>
      </c>
      <c r="V1590" s="1">
        <v>2490.0866073667999</v>
      </c>
    </row>
    <row r="1591" spans="1:22" x14ac:dyDescent="0.35">
      <c r="A1591" t="s">
        <v>1108</v>
      </c>
      <c r="B1591" t="s">
        <v>35</v>
      </c>
      <c r="C1591" s="1">
        <v>4964.3599999999997</v>
      </c>
      <c r="D1591" s="1">
        <v>2585.50842765997</v>
      </c>
      <c r="E1591">
        <v>126420</v>
      </c>
      <c r="F1591" t="s">
        <v>1109</v>
      </c>
      <c r="G1591" s="7" t="s">
        <v>42</v>
      </c>
      <c r="H1591" t="s">
        <v>165</v>
      </c>
      <c r="I1591" t="s">
        <v>166</v>
      </c>
      <c r="J1591" t="s">
        <v>84</v>
      </c>
      <c r="K1591" t="s">
        <v>7</v>
      </c>
      <c r="L1591" t="s">
        <v>7</v>
      </c>
      <c r="M1591">
        <v>100</v>
      </c>
      <c r="N1591" s="1">
        <v>4964.3599999999997</v>
      </c>
      <c r="O1591" s="1">
        <v>2585.50842765997</v>
      </c>
      <c r="P1591" s="1">
        <v>1137.62370817039</v>
      </c>
      <c r="Q1591" s="1">
        <v>0</v>
      </c>
      <c r="R1591" s="28">
        <v>4.5000203846254097E-2</v>
      </c>
      <c r="S1591" s="1">
        <v>0</v>
      </c>
      <c r="T1591" s="1">
        <v>1447.88471948958</v>
      </c>
      <c r="U1591" s="28">
        <v>4.5000203846254097E-2</v>
      </c>
      <c r="V1591" s="1">
        <v>1513.0398270124899</v>
      </c>
    </row>
    <row r="1592" spans="1:22" x14ac:dyDescent="0.35">
      <c r="A1592" t="s">
        <v>1110</v>
      </c>
      <c r="B1592" t="s">
        <v>35</v>
      </c>
      <c r="C1592" s="1">
        <v>-2428.02</v>
      </c>
      <c r="D1592" s="1">
        <v>-1264.5469249867001</v>
      </c>
      <c r="E1592" s="7">
        <v>1397173</v>
      </c>
      <c r="F1592" t="s">
        <v>1111</v>
      </c>
      <c r="G1592" s="7" t="s">
        <v>42</v>
      </c>
      <c r="H1592" t="s">
        <v>82</v>
      </c>
      <c r="I1592" s="7" t="s">
        <v>83</v>
      </c>
      <c r="J1592" s="7" t="s">
        <v>84</v>
      </c>
      <c r="K1592" t="s">
        <v>7</v>
      </c>
      <c r="L1592" t="s">
        <v>7</v>
      </c>
      <c r="M1592">
        <v>100</v>
      </c>
      <c r="N1592" s="1">
        <v>-2428.02</v>
      </c>
      <c r="O1592" s="1">
        <v>-1264.5469249867001</v>
      </c>
      <c r="P1592" s="1">
        <v>-556.40064699414802</v>
      </c>
      <c r="Q1592" s="1">
        <v>0</v>
      </c>
      <c r="R1592" s="28">
        <v>4.5000203846254097E-2</v>
      </c>
      <c r="S1592" s="1">
        <v>0</v>
      </c>
      <c r="T1592" s="1">
        <v>-708.14627799255197</v>
      </c>
      <c r="U1592" s="28">
        <v>4.5000203846254097E-2</v>
      </c>
      <c r="V1592" s="1">
        <v>-740.013004855183</v>
      </c>
    </row>
    <row r="1593" spans="1:22" x14ac:dyDescent="0.35">
      <c r="A1593" t="s">
        <v>1112</v>
      </c>
      <c r="B1593" t="s">
        <v>35</v>
      </c>
      <c r="C1593" s="1">
        <v>-0.06</v>
      </c>
      <c r="D1593" s="1">
        <v>-3.1248842883996701E-2</v>
      </c>
      <c r="E1593">
        <v>1312397</v>
      </c>
      <c r="F1593" t="s">
        <v>642</v>
      </c>
      <c r="G1593" t="s">
        <v>42</v>
      </c>
      <c r="H1593" t="s">
        <v>146</v>
      </c>
      <c r="I1593" t="s">
        <v>147</v>
      </c>
      <c r="J1593" t="s">
        <v>39</v>
      </c>
      <c r="K1593" t="s">
        <v>3</v>
      </c>
      <c r="L1593" t="s">
        <v>3</v>
      </c>
      <c r="M1593">
        <v>100</v>
      </c>
      <c r="N1593" s="1">
        <v>-0.06</v>
      </c>
      <c r="O1593" s="1">
        <v>-3.1248842883996701E-2</v>
      </c>
      <c r="P1593" s="1">
        <v>-1.37494908689585E-2</v>
      </c>
      <c r="Q1593" s="1">
        <v>0</v>
      </c>
      <c r="R1593" s="28">
        <v>4.0485521243141198E-2</v>
      </c>
      <c r="S1593" s="1">
        <v>0</v>
      </c>
      <c r="T1593" s="1">
        <v>-1.7499352015038199E-2</v>
      </c>
      <c r="U1593" s="28">
        <v>4.0485521243141198E-2</v>
      </c>
      <c r="V1593" s="1">
        <v>-1.82078224027842E-2</v>
      </c>
    </row>
    <row r="1594" spans="1:22" x14ac:dyDescent="0.35">
      <c r="A1594" t="s">
        <v>1113</v>
      </c>
      <c r="B1594" t="s">
        <v>35</v>
      </c>
      <c r="C1594" s="1">
        <v>-370.45</v>
      </c>
      <c r="D1594" s="1">
        <v>-192.93556410627599</v>
      </c>
      <c r="E1594">
        <v>1116251</v>
      </c>
      <c r="F1594" t="s">
        <v>191</v>
      </c>
      <c r="G1594" s="7" t="s">
        <v>42</v>
      </c>
      <c r="H1594" t="s">
        <v>149</v>
      </c>
      <c r="I1594" t="s">
        <v>150</v>
      </c>
      <c r="J1594" t="s">
        <v>71</v>
      </c>
      <c r="K1594" t="s">
        <v>13</v>
      </c>
      <c r="L1594" t="s">
        <v>13</v>
      </c>
      <c r="M1594">
        <v>100</v>
      </c>
      <c r="N1594" s="1">
        <v>-370.45</v>
      </c>
      <c r="O1594" s="1">
        <v>-192.93556410627599</v>
      </c>
      <c r="P1594" s="1">
        <v>-84.891648206761403</v>
      </c>
      <c r="Q1594" s="1">
        <v>0</v>
      </c>
      <c r="R1594" s="28">
        <v>-0.33101431016382799</v>
      </c>
      <c r="S1594" s="1">
        <v>0</v>
      </c>
      <c r="T1594" s="1">
        <v>-108.043915899515</v>
      </c>
      <c r="U1594" s="28">
        <v>-0.33101431016382799</v>
      </c>
      <c r="V1594" s="1">
        <v>-72.279833610638093</v>
      </c>
    </row>
    <row r="1595" spans="1:22" x14ac:dyDescent="0.35">
      <c r="A1595" t="s">
        <v>1114</v>
      </c>
      <c r="B1595" t="s">
        <v>35</v>
      </c>
      <c r="C1595" s="1">
        <v>88772.49</v>
      </c>
      <c r="D1595" s="1">
        <v>46233.9598738528</v>
      </c>
      <c r="E1595">
        <v>898149</v>
      </c>
      <c r="F1595" t="s">
        <v>60</v>
      </c>
      <c r="G1595" s="7"/>
      <c r="H1595" t="s">
        <v>45</v>
      </c>
      <c r="I1595" t="s">
        <v>46</v>
      </c>
      <c r="J1595" t="s">
        <v>39</v>
      </c>
      <c r="K1595" t="s">
        <v>3</v>
      </c>
      <c r="L1595" t="s">
        <v>3</v>
      </c>
      <c r="M1595">
        <v>8</v>
      </c>
      <c r="N1595" s="1">
        <v>7101.7992000000004</v>
      </c>
      <c r="O1595" s="1">
        <v>3698.7167899082201</v>
      </c>
      <c r="P1595" s="1">
        <v>1627.43538755962</v>
      </c>
      <c r="Q1595" s="1">
        <v>0</v>
      </c>
      <c r="R1595" s="28">
        <v>4.0485521243141198E-2</v>
      </c>
      <c r="S1595" s="1">
        <v>0</v>
      </c>
      <c r="T1595" s="1">
        <v>2071.2814023485998</v>
      </c>
      <c r="U1595" s="28">
        <v>4.0485521243141198E-2</v>
      </c>
      <c r="V1595" s="1">
        <v>2155.1383095639098</v>
      </c>
    </row>
    <row r="1596" spans="1:22" x14ac:dyDescent="0.35">
      <c r="A1596" t="s">
        <v>1114</v>
      </c>
      <c r="B1596" t="s">
        <v>35</v>
      </c>
      <c r="C1596" s="1">
        <v>88772.49</v>
      </c>
      <c r="D1596" s="1">
        <v>46233.9598738528</v>
      </c>
      <c r="E1596">
        <v>82266</v>
      </c>
      <c r="F1596" t="s">
        <v>992</v>
      </c>
      <c r="G1596" s="7"/>
      <c r="H1596" t="s">
        <v>37</v>
      </c>
      <c r="I1596" t="s">
        <v>38</v>
      </c>
      <c r="J1596" t="s">
        <v>39</v>
      </c>
      <c r="K1596" t="s">
        <v>3</v>
      </c>
      <c r="L1596" t="s">
        <v>3</v>
      </c>
      <c r="M1596">
        <v>28</v>
      </c>
      <c r="N1596" s="1">
        <v>24856.297200000001</v>
      </c>
      <c r="O1596" s="1">
        <v>12945.5087646788</v>
      </c>
      <c r="P1596" s="1">
        <v>5696.0238564586698</v>
      </c>
      <c r="Q1596" s="1">
        <v>0</v>
      </c>
      <c r="R1596" s="28">
        <v>4.0485521243141198E-2</v>
      </c>
      <c r="S1596" s="1">
        <v>0</v>
      </c>
      <c r="T1596" s="1">
        <v>7249.4849082201299</v>
      </c>
      <c r="U1596" s="28">
        <v>4.0485521243141198E-2</v>
      </c>
      <c r="V1596" s="1">
        <v>7542.9840834737097</v>
      </c>
    </row>
    <row r="1597" spans="1:22" x14ac:dyDescent="0.35">
      <c r="A1597" t="s">
        <v>1114</v>
      </c>
      <c r="B1597" t="s">
        <v>35</v>
      </c>
      <c r="C1597" s="1">
        <v>88772.49</v>
      </c>
      <c r="D1597" s="1">
        <v>46233.9598738528</v>
      </c>
      <c r="E1597">
        <v>898149</v>
      </c>
      <c r="F1597" t="s">
        <v>60</v>
      </c>
      <c r="G1597" s="7"/>
      <c r="H1597" t="s">
        <v>1058</v>
      </c>
      <c r="I1597" t="s">
        <v>1059</v>
      </c>
      <c r="J1597" t="s">
        <v>39</v>
      </c>
      <c r="K1597" t="s">
        <v>3</v>
      </c>
      <c r="L1597" t="s">
        <v>3</v>
      </c>
      <c r="M1597">
        <v>8</v>
      </c>
      <c r="N1597" s="1">
        <v>7101.7992000000004</v>
      </c>
      <c r="O1597" s="1">
        <v>3698.7167899082201</v>
      </c>
      <c r="P1597" s="1">
        <v>1627.43538755962</v>
      </c>
      <c r="Q1597" s="1">
        <v>0</v>
      </c>
      <c r="R1597" s="28">
        <v>4.0485521243141198E-2</v>
      </c>
      <c r="S1597" s="1">
        <v>0</v>
      </c>
      <c r="T1597" s="1">
        <v>2071.2814023485998</v>
      </c>
      <c r="U1597" s="28">
        <v>4.0485521243141198E-2</v>
      </c>
      <c r="V1597" s="1">
        <v>2155.1383095639098</v>
      </c>
    </row>
    <row r="1598" spans="1:22" x14ac:dyDescent="0.35">
      <c r="A1598" t="s">
        <v>1114</v>
      </c>
      <c r="B1598" t="s">
        <v>35</v>
      </c>
      <c r="C1598" s="1">
        <v>88772.49</v>
      </c>
      <c r="D1598" s="1">
        <v>46233.9598738528</v>
      </c>
      <c r="E1598">
        <v>88237</v>
      </c>
      <c r="F1598" t="s">
        <v>1115</v>
      </c>
      <c r="G1598" s="7"/>
      <c r="H1598" t="s">
        <v>1058</v>
      </c>
      <c r="I1598" t="s">
        <v>1059</v>
      </c>
      <c r="J1598" t="s">
        <v>39</v>
      </c>
      <c r="K1598" t="s">
        <v>3</v>
      </c>
      <c r="L1598" t="s">
        <v>3</v>
      </c>
      <c r="M1598">
        <v>14</v>
      </c>
      <c r="N1598" s="1">
        <v>12428.1486</v>
      </c>
      <c r="O1598" s="1">
        <v>6472.7543823393898</v>
      </c>
      <c r="P1598" s="1">
        <v>2848.0119282293299</v>
      </c>
      <c r="Q1598" s="1">
        <v>0</v>
      </c>
      <c r="R1598" s="28">
        <v>4.0485521243141198E-2</v>
      </c>
      <c r="S1598" s="1">
        <v>0</v>
      </c>
      <c r="T1598" s="1">
        <v>3624.74245411006</v>
      </c>
      <c r="U1598" s="28">
        <v>4.0485521243141198E-2</v>
      </c>
      <c r="V1598" s="1">
        <v>3771.4920417368498</v>
      </c>
    </row>
    <row r="1599" spans="1:22" x14ac:dyDescent="0.35">
      <c r="A1599" t="s">
        <v>1114</v>
      </c>
      <c r="B1599" t="s">
        <v>35</v>
      </c>
      <c r="C1599" s="1">
        <v>88772.49</v>
      </c>
      <c r="D1599" s="1">
        <v>46233.9598738528</v>
      </c>
      <c r="E1599">
        <v>88237</v>
      </c>
      <c r="F1599" t="s">
        <v>1115</v>
      </c>
      <c r="G1599" s="7"/>
      <c r="H1599" t="s">
        <v>45</v>
      </c>
      <c r="I1599" t="s">
        <v>46</v>
      </c>
      <c r="J1599" t="s">
        <v>39</v>
      </c>
      <c r="K1599" t="s">
        <v>3</v>
      </c>
      <c r="L1599" t="s">
        <v>3</v>
      </c>
      <c r="M1599">
        <v>14</v>
      </c>
      <c r="N1599" s="1">
        <v>12428.1486</v>
      </c>
      <c r="O1599" s="1">
        <v>6472.7543823393898</v>
      </c>
      <c r="P1599" s="1">
        <v>2848.0119282293299</v>
      </c>
      <c r="Q1599" s="1">
        <v>0</v>
      </c>
      <c r="R1599" s="28">
        <v>4.0485521243141198E-2</v>
      </c>
      <c r="S1599" s="1">
        <v>0</v>
      </c>
      <c r="T1599" s="1">
        <v>3624.74245411006</v>
      </c>
      <c r="U1599" s="28">
        <v>4.0485521243141198E-2</v>
      </c>
      <c r="V1599" s="1">
        <v>3771.4920417368498</v>
      </c>
    </row>
    <row r="1600" spans="1:22" x14ac:dyDescent="0.35">
      <c r="A1600" t="s">
        <v>1114</v>
      </c>
      <c r="B1600" t="s">
        <v>35</v>
      </c>
      <c r="C1600" s="1">
        <v>88772.49</v>
      </c>
      <c r="D1600" s="1">
        <v>46233.9598738528</v>
      </c>
      <c r="E1600">
        <v>126216</v>
      </c>
      <c r="F1600" t="s">
        <v>163</v>
      </c>
      <c r="G1600" s="7" t="s">
        <v>42</v>
      </c>
      <c r="H1600" t="s">
        <v>37</v>
      </c>
      <c r="I1600" t="s">
        <v>38</v>
      </c>
      <c r="J1600" t="s">
        <v>39</v>
      </c>
      <c r="K1600" t="s">
        <v>3</v>
      </c>
      <c r="L1600" t="s">
        <v>3</v>
      </c>
      <c r="M1600">
        <v>28</v>
      </c>
      <c r="N1600" s="1">
        <v>24856.297200000001</v>
      </c>
      <c r="O1600" s="1">
        <v>12945.5087646788</v>
      </c>
      <c r="P1600" s="1">
        <v>5696.0238564586698</v>
      </c>
      <c r="Q1600" s="1">
        <v>0</v>
      </c>
      <c r="R1600" s="28">
        <v>4.0485521243141198E-2</v>
      </c>
      <c r="S1600" s="1">
        <v>0</v>
      </c>
      <c r="T1600" s="1">
        <v>7249.4849082201299</v>
      </c>
      <c r="U1600" s="28">
        <v>4.0485521243141198E-2</v>
      </c>
      <c r="V1600" s="1">
        <v>7542.9840834737097</v>
      </c>
    </row>
    <row r="1601" spans="1:22" x14ac:dyDescent="0.35">
      <c r="A1601" t="s">
        <v>1116</v>
      </c>
      <c r="B1601" t="s">
        <v>35</v>
      </c>
      <c r="C1601" s="1">
        <v>6277.76</v>
      </c>
      <c r="D1601" s="1">
        <v>3269.54559839065</v>
      </c>
      <c r="E1601">
        <v>187866</v>
      </c>
      <c r="F1601" t="s">
        <v>565</v>
      </c>
      <c r="G1601" s="7" t="s">
        <v>42</v>
      </c>
      <c r="H1601" t="s">
        <v>82</v>
      </c>
      <c r="I1601" t="s">
        <v>83</v>
      </c>
      <c r="J1601" t="s">
        <v>84</v>
      </c>
      <c r="K1601" t="s">
        <v>7</v>
      </c>
      <c r="L1601" t="s">
        <v>7</v>
      </c>
      <c r="M1601">
        <v>100</v>
      </c>
      <c r="N1601" s="1">
        <v>6277.76</v>
      </c>
      <c r="O1601" s="1">
        <v>3269.54559839065</v>
      </c>
      <c r="P1601" s="1">
        <v>1438.6000632918899</v>
      </c>
      <c r="Q1601" s="1">
        <v>0</v>
      </c>
      <c r="R1601" s="28">
        <v>4.5000203846254097E-2</v>
      </c>
      <c r="S1601" s="1">
        <v>0</v>
      </c>
      <c r="T1601" s="1">
        <v>1830.94553509876</v>
      </c>
      <c r="U1601" s="28">
        <v>4.5000203846254097E-2</v>
      </c>
      <c r="V1601" s="1">
        <v>1913.3384574096001</v>
      </c>
    </row>
    <row r="1602" spans="1:22" x14ac:dyDescent="0.35">
      <c r="A1602" t="s">
        <v>1117</v>
      </c>
      <c r="B1602" t="s">
        <v>35</v>
      </c>
      <c r="C1602" s="1">
        <v>-323.04000000000002</v>
      </c>
      <c r="D1602" s="1">
        <v>-168.24377008743801</v>
      </c>
      <c r="E1602">
        <v>1398522</v>
      </c>
      <c r="F1602" t="s">
        <v>687</v>
      </c>
      <c r="G1602" s="7" t="s">
        <v>42</v>
      </c>
      <c r="H1602" t="s">
        <v>82</v>
      </c>
      <c r="I1602" t="s">
        <v>83</v>
      </c>
      <c r="J1602" t="s">
        <v>84</v>
      </c>
      <c r="K1602" t="s">
        <v>7</v>
      </c>
      <c r="L1602" t="s">
        <v>7</v>
      </c>
      <c r="M1602">
        <v>80</v>
      </c>
      <c r="N1602" s="1">
        <v>-258.43200000000002</v>
      </c>
      <c r="O1602" s="1">
        <v>-134.59501606994999</v>
      </c>
      <c r="P1602" s="1">
        <v>-59.221807070777999</v>
      </c>
      <c r="Q1602" s="1">
        <v>0</v>
      </c>
      <c r="R1602" s="28">
        <v>4.5000203846254097E-2</v>
      </c>
      <c r="S1602" s="1">
        <v>0</v>
      </c>
      <c r="T1602" s="1">
        <v>-75.373208999171993</v>
      </c>
      <c r="U1602" s="28">
        <v>4.5000203846254097E-2</v>
      </c>
      <c r="V1602" s="1">
        <v>-78.765018768681003</v>
      </c>
    </row>
    <row r="1603" spans="1:22" x14ac:dyDescent="0.35">
      <c r="A1603" t="s">
        <v>1117</v>
      </c>
      <c r="B1603" t="s">
        <v>35</v>
      </c>
      <c r="C1603" s="1">
        <v>-323.04000000000002</v>
      </c>
      <c r="D1603" s="1">
        <v>-168.24377008743801</v>
      </c>
      <c r="E1603">
        <v>1399559</v>
      </c>
      <c r="F1603" t="s">
        <v>1078</v>
      </c>
      <c r="G1603" s="7"/>
      <c r="H1603" t="s">
        <v>82</v>
      </c>
      <c r="I1603" t="s">
        <v>83</v>
      </c>
      <c r="J1603" t="s">
        <v>84</v>
      </c>
      <c r="K1603" t="s">
        <v>7</v>
      </c>
      <c r="L1603" t="s">
        <v>7</v>
      </c>
      <c r="M1603">
        <v>20</v>
      </c>
      <c r="N1603" s="1">
        <v>-64.608000000000004</v>
      </c>
      <c r="O1603" s="1">
        <v>-33.648754017487597</v>
      </c>
      <c r="P1603" s="1">
        <v>-14.8054517676945</v>
      </c>
      <c r="Q1603" s="1">
        <v>0</v>
      </c>
      <c r="R1603" s="28">
        <v>4.5000203846254097E-2</v>
      </c>
      <c r="S1603" s="1">
        <v>0</v>
      </c>
      <c r="T1603" s="1">
        <v>-18.843302249793101</v>
      </c>
      <c r="U1603" s="28">
        <v>4.5000203846254097E-2</v>
      </c>
      <c r="V1603" s="1">
        <v>-19.6912546921703</v>
      </c>
    </row>
    <row r="1604" spans="1:22" x14ac:dyDescent="0.35">
      <c r="A1604" t="s">
        <v>1118</v>
      </c>
      <c r="B1604" t="s">
        <v>35</v>
      </c>
      <c r="C1604" s="1">
        <v>-1768.16</v>
      </c>
      <c r="D1604" s="1">
        <v>-920.88256722946096</v>
      </c>
      <c r="E1604">
        <v>84791</v>
      </c>
      <c r="F1604" t="s">
        <v>1007</v>
      </c>
      <c r="G1604" s="7" t="s">
        <v>42</v>
      </c>
      <c r="H1604" t="s">
        <v>91</v>
      </c>
      <c r="I1604" t="s">
        <v>92</v>
      </c>
      <c r="J1604" t="s">
        <v>84</v>
      </c>
      <c r="K1604" t="s">
        <v>7</v>
      </c>
      <c r="L1604" t="s">
        <v>7</v>
      </c>
      <c r="M1604">
        <v>100</v>
      </c>
      <c r="N1604" s="1">
        <v>-1768.16</v>
      </c>
      <c r="O1604" s="1">
        <v>-920.88256722946096</v>
      </c>
      <c r="P1604" s="1">
        <v>-405.188329580963</v>
      </c>
      <c r="Q1604" s="1">
        <v>0</v>
      </c>
      <c r="R1604" s="28">
        <v>4.5000203846254097E-2</v>
      </c>
      <c r="S1604" s="1">
        <v>0</v>
      </c>
      <c r="T1604" s="1">
        <v>-515.69423764849796</v>
      </c>
      <c r="U1604" s="28">
        <v>4.5000203846254097E-2</v>
      </c>
      <c r="V1604" s="1">
        <v>-538.90058346501905</v>
      </c>
    </row>
    <row r="1605" spans="1:22" x14ac:dyDescent="0.35">
      <c r="A1605" t="s">
        <v>1119</v>
      </c>
      <c r="B1605" t="s">
        <v>35</v>
      </c>
      <c r="C1605" s="1">
        <v>40445.82</v>
      </c>
      <c r="D1605" s="1">
        <v>21064.7512415735</v>
      </c>
      <c r="E1605">
        <v>1393885</v>
      </c>
      <c r="F1605" t="s">
        <v>613</v>
      </c>
      <c r="G1605" s="7" t="s">
        <v>42</v>
      </c>
      <c r="H1605" t="s">
        <v>45</v>
      </c>
      <c r="I1605" t="s">
        <v>46</v>
      </c>
      <c r="J1605" t="s">
        <v>39</v>
      </c>
      <c r="K1605" t="s">
        <v>3</v>
      </c>
      <c r="L1605" t="s">
        <v>3</v>
      </c>
      <c r="M1605">
        <v>100</v>
      </c>
      <c r="N1605" s="1">
        <v>40445.82</v>
      </c>
      <c r="O1605" s="1">
        <v>21064.7512415735</v>
      </c>
      <c r="P1605" s="1">
        <v>9268.4905462923398</v>
      </c>
      <c r="Q1605" s="1">
        <v>0</v>
      </c>
      <c r="R1605" s="28">
        <v>4.0485521243141198E-2</v>
      </c>
      <c r="S1605" s="1">
        <v>0</v>
      </c>
      <c r="T1605" s="1">
        <v>11796.2606952812</v>
      </c>
      <c r="U1605" s="28">
        <v>4.0485521243141198E-2</v>
      </c>
      <c r="V1605" s="1">
        <v>12273.8384582496</v>
      </c>
    </row>
    <row r="1606" spans="1:22" x14ac:dyDescent="0.35">
      <c r="A1606" t="s">
        <v>1120</v>
      </c>
      <c r="B1606" t="s">
        <v>35</v>
      </c>
      <c r="C1606" s="1">
        <v>17436.8</v>
      </c>
      <c r="D1606" s="1">
        <v>9081.3303933279003</v>
      </c>
      <c r="E1606">
        <v>858496</v>
      </c>
      <c r="F1606" t="s">
        <v>1121</v>
      </c>
      <c r="G1606" s="7"/>
      <c r="H1606" t="s">
        <v>286</v>
      </c>
      <c r="I1606" t="s">
        <v>287</v>
      </c>
      <c r="J1606" t="s">
        <v>288</v>
      </c>
      <c r="K1606" t="s">
        <v>17</v>
      </c>
      <c r="L1606" t="s">
        <v>3</v>
      </c>
      <c r="M1606">
        <v>50</v>
      </c>
      <c r="N1606" s="1">
        <v>8718.4</v>
      </c>
      <c r="O1606" s="1">
        <v>4540.6651966639502</v>
      </c>
      <c r="P1606" s="1">
        <v>1997.89268653214</v>
      </c>
      <c r="Q1606" s="1">
        <v>0</v>
      </c>
      <c r="R1606" s="28">
        <v>4.0485521243141198E-2</v>
      </c>
      <c r="S1606" s="1">
        <v>0</v>
      </c>
      <c r="T1606" s="1">
        <v>2542.7725101318101</v>
      </c>
      <c r="U1606" s="28">
        <v>8.1596227039873695E-2</v>
      </c>
      <c r="V1606" s="1">
        <v>2750.2531531792802</v>
      </c>
    </row>
    <row r="1607" spans="1:22" x14ac:dyDescent="0.35">
      <c r="A1607" t="s">
        <v>1120</v>
      </c>
      <c r="B1607" t="s">
        <v>35</v>
      </c>
      <c r="C1607" s="1">
        <v>17436.8</v>
      </c>
      <c r="D1607" s="1">
        <v>9081.3303933279003</v>
      </c>
      <c r="E1607">
        <v>81021</v>
      </c>
      <c r="F1607" t="s">
        <v>114</v>
      </c>
      <c r="G1607" s="7" t="s">
        <v>42</v>
      </c>
      <c r="H1607" t="s">
        <v>286</v>
      </c>
      <c r="I1607" t="s">
        <v>287</v>
      </c>
      <c r="J1607" t="s">
        <v>288</v>
      </c>
      <c r="K1607" t="s">
        <v>17</v>
      </c>
      <c r="L1607" t="s">
        <v>3</v>
      </c>
      <c r="M1607">
        <v>50</v>
      </c>
      <c r="N1607" s="1">
        <v>8718.4</v>
      </c>
      <c r="O1607" s="1">
        <v>4540.6651966639502</v>
      </c>
      <c r="P1607" s="1">
        <v>1997.89268653214</v>
      </c>
      <c r="Q1607" s="1">
        <v>0</v>
      </c>
      <c r="R1607" s="28">
        <v>4.0485521243141198E-2</v>
      </c>
      <c r="S1607" s="1">
        <v>0</v>
      </c>
      <c r="T1607" s="1">
        <v>2542.7725101318101</v>
      </c>
      <c r="U1607" s="28">
        <v>8.1596227039873695E-2</v>
      </c>
      <c r="V1607" s="1">
        <v>2750.2531531792802</v>
      </c>
    </row>
    <row r="1608" spans="1:22" x14ac:dyDescent="0.35">
      <c r="A1608" t="s">
        <v>1123</v>
      </c>
      <c r="B1608" t="s">
        <v>35</v>
      </c>
      <c r="C1608" s="1">
        <v>46295.53</v>
      </c>
      <c r="D1608" s="1">
        <v>24111.362386689299</v>
      </c>
      <c r="E1608">
        <v>89298</v>
      </c>
      <c r="F1608" t="s">
        <v>142</v>
      </c>
      <c r="G1608" s="7" t="s">
        <v>42</v>
      </c>
      <c r="H1608" t="s">
        <v>143</v>
      </c>
      <c r="I1608" t="s">
        <v>144</v>
      </c>
      <c r="J1608" t="s">
        <v>84</v>
      </c>
      <c r="K1608" t="s">
        <v>7</v>
      </c>
      <c r="L1608" t="s">
        <v>7</v>
      </c>
      <c r="M1608">
        <v>100</v>
      </c>
      <c r="N1608" s="1">
        <v>46295.53</v>
      </c>
      <c r="O1608" s="1">
        <v>24111.362386689299</v>
      </c>
      <c r="P1608" s="1">
        <v>10608.999450143299</v>
      </c>
      <c r="Q1608" s="1">
        <v>0</v>
      </c>
      <c r="R1608" s="28">
        <v>4.5000203846254097E-2</v>
      </c>
      <c r="S1608" s="1">
        <v>0</v>
      </c>
      <c r="T1608" s="1">
        <v>13502.362936546</v>
      </c>
      <c r="U1608" s="28">
        <v>4.5000203846254097E-2</v>
      </c>
      <c r="V1608" s="1">
        <v>14109.972021096701</v>
      </c>
    </row>
    <row r="1609" spans="1:22" x14ac:dyDescent="0.35">
      <c r="A1609" t="s">
        <v>1124</v>
      </c>
      <c r="B1609" t="s">
        <v>35</v>
      </c>
      <c r="C1609" s="1">
        <v>16470.060000000001</v>
      </c>
      <c r="D1609" s="1">
        <v>8577.8386204999897</v>
      </c>
      <c r="E1609">
        <v>8000298</v>
      </c>
      <c r="F1609" t="s">
        <v>698</v>
      </c>
      <c r="G1609" s="7" t="s">
        <v>42</v>
      </c>
      <c r="H1609" t="s">
        <v>63</v>
      </c>
      <c r="I1609" t="s">
        <v>64</v>
      </c>
      <c r="J1609" t="s">
        <v>39</v>
      </c>
      <c r="K1609" t="s">
        <v>3</v>
      </c>
      <c r="L1609" t="s">
        <v>3</v>
      </c>
      <c r="M1609">
        <v>100</v>
      </c>
      <c r="N1609" s="1">
        <v>16470.060000000001</v>
      </c>
      <c r="O1609" s="1">
        <v>8577.8386204999897</v>
      </c>
      <c r="P1609" s="1">
        <v>3774.2489930199999</v>
      </c>
      <c r="Q1609" s="1">
        <v>0</v>
      </c>
      <c r="R1609" s="28">
        <v>4.0485521243141198E-2</v>
      </c>
      <c r="S1609" s="1">
        <v>0</v>
      </c>
      <c r="T1609" s="1">
        <v>4803.5896274799898</v>
      </c>
      <c r="U1609" s="28">
        <v>4.0485521243141198E-2</v>
      </c>
      <c r="V1609" s="1">
        <v>4998.0654573866696</v>
      </c>
    </row>
    <row r="1610" spans="1:22" x14ac:dyDescent="0.35">
      <c r="A1610" t="s">
        <v>1125</v>
      </c>
      <c r="B1610" t="s">
        <v>35</v>
      </c>
      <c r="C1610" s="1">
        <v>29668.61</v>
      </c>
      <c r="D1610" s="1">
        <v>15451.8288746096</v>
      </c>
      <c r="E1610">
        <v>972205</v>
      </c>
      <c r="F1610" t="s">
        <v>40</v>
      </c>
      <c r="G1610" s="7" t="s">
        <v>42</v>
      </c>
      <c r="H1610" t="s">
        <v>37</v>
      </c>
      <c r="I1610" t="s">
        <v>38</v>
      </c>
      <c r="J1610" t="s">
        <v>39</v>
      </c>
      <c r="K1610" t="s">
        <v>3</v>
      </c>
      <c r="L1610" t="s">
        <v>3</v>
      </c>
      <c r="M1610">
        <v>100</v>
      </c>
      <c r="N1610" s="1">
        <v>29668.61</v>
      </c>
      <c r="O1610" s="1">
        <v>15451.8288746096</v>
      </c>
      <c r="P1610" s="1">
        <v>6798.8047048282197</v>
      </c>
      <c r="Q1610" s="1">
        <v>0</v>
      </c>
      <c r="R1610" s="28">
        <v>4.0485521243141198E-2</v>
      </c>
      <c r="S1610" s="1">
        <v>0</v>
      </c>
      <c r="T1610" s="1">
        <v>8653.0241697813799</v>
      </c>
      <c r="U1610" s="28">
        <v>4.0485521243141198E-2</v>
      </c>
      <c r="V1610" s="1">
        <v>9003.3463636244705</v>
      </c>
    </row>
    <row r="1611" spans="1:22" x14ac:dyDescent="0.35">
      <c r="A1611" t="s">
        <v>1860</v>
      </c>
      <c r="B1611" t="s">
        <v>35</v>
      </c>
      <c r="C1611" s="1">
        <v>1134.06</v>
      </c>
      <c r="D1611" s="1">
        <v>590.63437935042202</v>
      </c>
      <c r="E1611">
        <v>1397173</v>
      </c>
      <c r="F1611" t="s">
        <v>1111</v>
      </c>
      <c r="G1611" s="7" t="s">
        <v>42</v>
      </c>
      <c r="H1611" t="s">
        <v>82</v>
      </c>
      <c r="I1611" t="s">
        <v>83</v>
      </c>
      <c r="J1611" t="s">
        <v>84</v>
      </c>
      <c r="K1611" t="s">
        <v>7</v>
      </c>
      <c r="L1611" t="s">
        <v>7</v>
      </c>
      <c r="M1611">
        <v>100</v>
      </c>
      <c r="N1611" s="1">
        <v>1134.06</v>
      </c>
      <c r="O1611" s="1">
        <v>590.63437935042202</v>
      </c>
      <c r="P1611" s="1">
        <v>259.87912691418597</v>
      </c>
      <c r="Q1611" s="1">
        <v>0</v>
      </c>
      <c r="R1611" s="28">
        <v>4.5000203846254097E-2</v>
      </c>
      <c r="S1611" s="1">
        <v>0</v>
      </c>
      <c r="T1611" s="1">
        <v>330.75525243623599</v>
      </c>
      <c r="U1611" s="28">
        <v>4.5000203846254097E-2</v>
      </c>
      <c r="V1611" s="1">
        <v>345.639306219086</v>
      </c>
    </row>
    <row r="1612" spans="1:22" x14ac:dyDescent="0.35">
      <c r="A1612" t="s">
        <v>1126</v>
      </c>
      <c r="B1612" t="s">
        <v>35</v>
      </c>
      <c r="C1612" s="1">
        <v>1</v>
      </c>
      <c r="D1612" s="1">
        <v>0.52081404806661202</v>
      </c>
      <c r="E1612">
        <v>1408109</v>
      </c>
      <c r="F1612" t="s">
        <v>1127</v>
      </c>
      <c r="G1612" s="7" t="s">
        <v>42</v>
      </c>
      <c r="H1612" t="s">
        <v>146</v>
      </c>
      <c r="I1612" t="s">
        <v>147</v>
      </c>
      <c r="J1612" t="s">
        <v>39</v>
      </c>
      <c r="K1612" t="s">
        <v>3</v>
      </c>
      <c r="L1612" t="s">
        <v>3</v>
      </c>
      <c r="M1612">
        <v>100</v>
      </c>
      <c r="N1612" s="1">
        <v>1</v>
      </c>
      <c r="O1612" s="1">
        <v>0.52081404806661202</v>
      </c>
      <c r="P1612" s="1">
        <v>0.229158181149309</v>
      </c>
      <c r="Q1612" s="1">
        <v>0</v>
      </c>
      <c r="R1612" s="28">
        <v>4.0485521243141198E-2</v>
      </c>
      <c r="S1612" s="1">
        <v>0</v>
      </c>
      <c r="T1612" s="1">
        <v>0.291655866917303</v>
      </c>
      <c r="U1612" s="28">
        <v>4.0485521243141198E-2</v>
      </c>
      <c r="V1612" s="1">
        <v>0.30346370671306999</v>
      </c>
    </row>
    <row r="1613" spans="1:22" x14ac:dyDescent="0.35">
      <c r="A1613" t="s">
        <v>1128</v>
      </c>
      <c r="B1613" t="s">
        <v>35</v>
      </c>
      <c r="C1613" s="1">
        <v>32180.04</v>
      </c>
      <c r="D1613" s="1">
        <v>16759.8168993455</v>
      </c>
      <c r="E1613">
        <v>160788</v>
      </c>
      <c r="F1613" t="s">
        <v>529</v>
      </c>
      <c r="G1613" s="7" t="s">
        <v>42</v>
      </c>
      <c r="H1613" t="s">
        <v>118</v>
      </c>
      <c r="I1613" t="s">
        <v>119</v>
      </c>
      <c r="J1613" t="s">
        <v>39</v>
      </c>
      <c r="K1613" t="s">
        <v>3</v>
      </c>
      <c r="L1613" t="s">
        <v>3</v>
      </c>
      <c r="M1613">
        <v>100</v>
      </c>
      <c r="N1613" s="1">
        <v>32180.04</v>
      </c>
      <c r="O1613" s="1">
        <v>16759.8168993455</v>
      </c>
      <c r="P1613" s="1">
        <v>7374.3194357120201</v>
      </c>
      <c r="Q1613" s="1">
        <v>0</v>
      </c>
      <c r="R1613" s="28">
        <v>4.0485521243141198E-2</v>
      </c>
      <c r="S1613" s="1">
        <v>0</v>
      </c>
      <c r="T1613" s="1">
        <v>9385.4974636334791</v>
      </c>
      <c r="U1613" s="28">
        <v>4.0485521243141198E-2</v>
      </c>
      <c r="V1613" s="1">
        <v>9765.4742205748607</v>
      </c>
    </row>
    <row r="1614" spans="1:22" x14ac:dyDescent="0.35">
      <c r="A1614" t="s">
        <v>1129</v>
      </c>
      <c r="B1614" t="s">
        <v>35</v>
      </c>
      <c r="C1614" s="1">
        <v>60.14</v>
      </c>
      <c r="D1614" s="1">
        <v>31.321756850726</v>
      </c>
      <c r="E1614">
        <v>136668</v>
      </c>
      <c r="F1614" t="s">
        <v>360</v>
      </c>
      <c r="H1614" t="s">
        <v>143</v>
      </c>
      <c r="I1614" t="s">
        <v>144</v>
      </c>
      <c r="J1614" t="s">
        <v>84</v>
      </c>
      <c r="K1614" t="s">
        <v>7</v>
      </c>
      <c r="L1614" t="s">
        <v>7</v>
      </c>
      <c r="M1614">
        <v>62.5</v>
      </c>
      <c r="N1614" s="1">
        <v>37.587499999999999</v>
      </c>
      <c r="O1614" s="1">
        <v>19.5760980317038</v>
      </c>
      <c r="P1614" s="1">
        <v>8.6134831339496696</v>
      </c>
      <c r="Q1614" s="1">
        <v>0</v>
      </c>
      <c r="R1614" s="28">
        <v>4.5000203846254097E-2</v>
      </c>
      <c r="S1614" s="1">
        <v>0</v>
      </c>
      <c r="T1614" s="1">
        <v>10.962614897754101</v>
      </c>
      <c r="U1614" s="28">
        <v>4.5000203846254097E-2</v>
      </c>
      <c r="V1614" s="1">
        <v>11.455934802841</v>
      </c>
    </row>
    <row r="1615" spans="1:22" x14ac:dyDescent="0.35">
      <c r="A1615" t="s">
        <v>1129</v>
      </c>
      <c r="B1615" t="s">
        <v>35</v>
      </c>
      <c r="C1615" s="1">
        <v>60.14</v>
      </c>
      <c r="D1615" s="1">
        <v>31.321756850726</v>
      </c>
      <c r="E1615">
        <v>162614</v>
      </c>
      <c r="F1615" t="s">
        <v>554</v>
      </c>
      <c r="G1615" s="7"/>
      <c r="H1615" t="s">
        <v>149</v>
      </c>
      <c r="I1615" t="s">
        <v>150</v>
      </c>
      <c r="J1615" t="s">
        <v>71</v>
      </c>
      <c r="K1615" t="s">
        <v>13</v>
      </c>
      <c r="L1615" t="s">
        <v>13</v>
      </c>
      <c r="M1615">
        <v>5.9</v>
      </c>
      <c r="N1615" s="1">
        <v>3.54826</v>
      </c>
      <c r="O1615" s="1">
        <v>1.8479836541928301</v>
      </c>
      <c r="P1615" s="1">
        <v>0.81311280784484496</v>
      </c>
      <c r="Q1615" s="1">
        <v>0</v>
      </c>
      <c r="R1615" s="28">
        <v>-0.33101431016382799</v>
      </c>
      <c r="S1615" s="1">
        <v>0</v>
      </c>
      <c r="T1615" s="1">
        <v>1.0348708463479801</v>
      </c>
      <c r="U1615" s="28">
        <v>-0.33101431016382799</v>
      </c>
      <c r="V1615" s="1">
        <v>0.69231378703544999</v>
      </c>
    </row>
    <row r="1616" spans="1:22" x14ac:dyDescent="0.35">
      <c r="A1616" t="s">
        <v>1129</v>
      </c>
      <c r="B1616" t="s">
        <v>35</v>
      </c>
      <c r="C1616" s="1">
        <v>60.14</v>
      </c>
      <c r="D1616" s="1">
        <v>31.321756850726</v>
      </c>
      <c r="E1616">
        <v>826678</v>
      </c>
      <c r="F1616" t="s">
        <v>1052</v>
      </c>
      <c r="G1616" t="s">
        <v>42</v>
      </c>
      <c r="H1616" t="s">
        <v>126</v>
      </c>
      <c r="I1616" t="s">
        <v>127</v>
      </c>
      <c r="J1616" t="s">
        <v>109</v>
      </c>
      <c r="K1616" t="s">
        <v>9</v>
      </c>
      <c r="L1616" t="s">
        <v>9</v>
      </c>
      <c r="M1616">
        <v>31.6</v>
      </c>
      <c r="N1616" s="1">
        <v>19.004239999999999</v>
      </c>
      <c r="O1616" s="1">
        <v>9.8976751648294208</v>
      </c>
      <c r="P1616" s="1">
        <v>4.3549770725249504</v>
      </c>
      <c r="Q1616" s="1">
        <v>0</v>
      </c>
      <c r="R1616" s="28">
        <v>8.1596227039872807E-2</v>
      </c>
      <c r="S1616" s="1">
        <v>0</v>
      </c>
      <c r="T1616" s="1">
        <v>5.5426980923044704</v>
      </c>
      <c r="U1616" s="28">
        <v>8.1596227039872807E-2</v>
      </c>
      <c r="V1616" s="1">
        <v>5.9949613442576197</v>
      </c>
    </row>
    <row r="1617" spans="1:22" x14ac:dyDescent="0.35">
      <c r="A1617" t="s">
        <v>1130</v>
      </c>
      <c r="B1617" t="s">
        <v>35</v>
      </c>
      <c r="C1617" s="1">
        <v>15735.22</v>
      </c>
      <c r="D1617" s="1">
        <v>8195.1236254187206</v>
      </c>
      <c r="E1617">
        <v>230472</v>
      </c>
      <c r="F1617" t="s">
        <v>257</v>
      </c>
      <c r="G1617" s="7" t="s">
        <v>42</v>
      </c>
      <c r="H1617" t="s">
        <v>149</v>
      </c>
      <c r="I1617" t="s">
        <v>150</v>
      </c>
      <c r="J1617" t="s">
        <v>71</v>
      </c>
      <c r="K1617" t="s">
        <v>13</v>
      </c>
      <c r="L1617" t="s">
        <v>13</v>
      </c>
      <c r="M1617">
        <v>100</v>
      </c>
      <c r="N1617" s="1">
        <v>15735.22</v>
      </c>
      <c r="O1617" s="1">
        <v>8195.1236254187206</v>
      </c>
      <c r="P1617" s="1">
        <v>3605.8543951842398</v>
      </c>
      <c r="Q1617" s="1">
        <v>0</v>
      </c>
      <c r="R1617" s="28">
        <v>-0.33101431016382799</v>
      </c>
      <c r="S1617" s="1">
        <v>0</v>
      </c>
      <c r="T1617" s="1">
        <v>4589.2692302344803</v>
      </c>
      <c r="U1617" s="28">
        <v>-0.33101431016382799</v>
      </c>
      <c r="V1617" s="1">
        <v>3070.1554418323399</v>
      </c>
    </row>
    <row r="1618" spans="1:22" x14ac:dyDescent="0.35">
      <c r="A1618" t="s">
        <v>1131</v>
      </c>
      <c r="B1618" t="s">
        <v>35</v>
      </c>
      <c r="C1618" s="1">
        <v>37059.18</v>
      </c>
      <c r="D1618" s="1">
        <v>19300.941553829201</v>
      </c>
      <c r="E1618">
        <v>8002714</v>
      </c>
      <c r="F1618" t="s">
        <v>496</v>
      </c>
      <c r="G1618" s="7" t="s">
        <v>42</v>
      </c>
      <c r="H1618" t="s">
        <v>143</v>
      </c>
      <c r="I1618" t="s">
        <v>144</v>
      </c>
      <c r="J1618" t="s">
        <v>84</v>
      </c>
      <c r="K1618" t="s">
        <v>7</v>
      </c>
      <c r="L1618" t="s">
        <v>7</v>
      </c>
      <c r="M1618">
        <v>100</v>
      </c>
      <c r="N1618" s="1">
        <v>37059.18</v>
      </c>
      <c r="O1618" s="1">
        <v>19300.941553829201</v>
      </c>
      <c r="P1618" s="1">
        <v>8492.4142836848496</v>
      </c>
      <c r="Q1618" s="1">
        <v>0</v>
      </c>
      <c r="R1618" s="28">
        <v>4.5000203846254097E-2</v>
      </c>
      <c r="S1618" s="1">
        <v>0</v>
      </c>
      <c r="T1618" s="1">
        <v>10808.527270144399</v>
      </c>
      <c r="U1618" s="28">
        <v>4.5000203846254097E-2</v>
      </c>
      <c r="V1618" s="1">
        <v>11294.9132005786</v>
      </c>
    </row>
    <row r="1619" spans="1:22" x14ac:dyDescent="0.35">
      <c r="A1619" t="s">
        <v>1132</v>
      </c>
      <c r="B1619" t="s">
        <v>35</v>
      </c>
      <c r="C1619" s="1">
        <v>15203.42</v>
      </c>
      <c r="D1619" s="1">
        <v>7918.1547146568901</v>
      </c>
      <c r="E1619">
        <v>943848</v>
      </c>
      <c r="F1619" t="s">
        <v>1100</v>
      </c>
      <c r="G1619" s="7"/>
      <c r="H1619" t="s">
        <v>52</v>
      </c>
      <c r="I1619" t="s">
        <v>53</v>
      </c>
      <c r="J1619" t="s">
        <v>54</v>
      </c>
      <c r="K1619" t="s">
        <v>8</v>
      </c>
      <c r="L1619" t="s">
        <v>8</v>
      </c>
      <c r="M1619">
        <v>5</v>
      </c>
      <c r="N1619" s="1">
        <v>760.17100000000005</v>
      </c>
      <c r="O1619" s="1">
        <v>395.90773573284503</v>
      </c>
      <c r="P1619" s="1">
        <v>174.199403722451</v>
      </c>
      <c r="Q1619" s="1">
        <v>0</v>
      </c>
      <c r="R1619" s="28">
        <v>8.1596227039873598E-2</v>
      </c>
      <c r="S1619" s="1">
        <v>0</v>
      </c>
      <c r="T1619" s="1">
        <v>221.70833201039301</v>
      </c>
      <c r="U1619" s="28">
        <v>8.1596227039873598E-2</v>
      </c>
      <c r="V1619" s="1">
        <v>239.79889540574399</v>
      </c>
    </row>
    <row r="1620" spans="1:22" x14ac:dyDescent="0.35">
      <c r="A1620" t="s">
        <v>1132</v>
      </c>
      <c r="B1620" t="s">
        <v>35</v>
      </c>
      <c r="C1620" s="1">
        <v>15203.42</v>
      </c>
      <c r="D1620" s="1">
        <v>7918.1547146568901</v>
      </c>
      <c r="E1620">
        <v>92325</v>
      </c>
      <c r="F1620" t="s">
        <v>1133</v>
      </c>
      <c r="G1620" s="7"/>
      <c r="H1620" t="s">
        <v>52</v>
      </c>
      <c r="I1620" t="s">
        <v>53</v>
      </c>
      <c r="J1620" t="s">
        <v>54</v>
      </c>
      <c r="K1620" t="s">
        <v>8</v>
      </c>
      <c r="L1620" t="s">
        <v>8</v>
      </c>
      <c r="M1620">
        <v>20</v>
      </c>
      <c r="N1620" s="1">
        <v>3040.6840000000002</v>
      </c>
      <c r="O1620" s="1">
        <v>1583.6309429313801</v>
      </c>
      <c r="P1620" s="1">
        <v>696.79761488980705</v>
      </c>
      <c r="Q1620" s="1">
        <v>0</v>
      </c>
      <c r="R1620" s="28">
        <v>8.1596227039873598E-2</v>
      </c>
      <c r="S1620" s="1">
        <v>0</v>
      </c>
      <c r="T1620" s="1">
        <v>886.83332804157305</v>
      </c>
      <c r="U1620" s="28">
        <v>8.1596227039873598E-2</v>
      </c>
      <c r="V1620" s="1">
        <v>959.19558162297994</v>
      </c>
    </row>
    <row r="1621" spans="1:22" x14ac:dyDescent="0.35">
      <c r="A1621" t="s">
        <v>1132</v>
      </c>
      <c r="B1621" t="s">
        <v>35</v>
      </c>
      <c r="C1621" s="1">
        <v>15203.42</v>
      </c>
      <c r="D1621" s="1">
        <v>7918.1547146568901</v>
      </c>
      <c r="E1621">
        <v>83958</v>
      </c>
      <c r="F1621" t="s">
        <v>121</v>
      </c>
      <c r="G1621" s="7"/>
      <c r="H1621" t="s">
        <v>52</v>
      </c>
      <c r="I1621" t="s">
        <v>53</v>
      </c>
      <c r="J1621" t="s">
        <v>54</v>
      </c>
      <c r="K1621" t="s">
        <v>8</v>
      </c>
      <c r="L1621" t="s">
        <v>8</v>
      </c>
      <c r="M1621">
        <v>5</v>
      </c>
      <c r="N1621" s="1">
        <v>760.17100000000005</v>
      </c>
      <c r="O1621" s="1">
        <v>395.90773573284503</v>
      </c>
      <c r="P1621" s="1">
        <v>174.199403722451</v>
      </c>
      <c r="Q1621" s="1">
        <v>0</v>
      </c>
      <c r="R1621" s="28">
        <v>8.1596227039873598E-2</v>
      </c>
      <c r="S1621" s="1">
        <v>0</v>
      </c>
      <c r="T1621" s="1">
        <v>221.70833201039301</v>
      </c>
      <c r="U1621" s="28">
        <v>8.1596227039873598E-2</v>
      </c>
      <c r="V1621" s="1">
        <v>239.79889540574399</v>
      </c>
    </row>
    <row r="1622" spans="1:22" x14ac:dyDescent="0.35">
      <c r="A1622" t="s">
        <v>1132</v>
      </c>
      <c r="B1622" t="s">
        <v>35</v>
      </c>
      <c r="C1622" s="1">
        <v>15203.42</v>
      </c>
      <c r="D1622" s="1">
        <v>7918.1547146568901</v>
      </c>
      <c r="E1622">
        <v>82597</v>
      </c>
      <c r="F1622" t="s">
        <v>1134</v>
      </c>
      <c r="G1622" s="7" t="s">
        <v>42</v>
      </c>
      <c r="H1622" t="s">
        <v>52</v>
      </c>
      <c r="I1622" t="s">
        <v>53</v>
      </c>
      <c r="J1622" t="s">
        <v>54</v>
      </c>
      <c r="K1622" t="s">
        <v>8</v>
      </c>
      <c r="L1622" t="s">
        <v>8</v>
      </c>
      <c r="M1622">
        <v>70</v>
      </c>
      <c r="N1622" s="1">
        <v>10642.394</v>
      </c>
      <c r="O1622" s="1">
        <v>5542.7083002598201</v>
      </c>
      <c r="P1622" s="1">
        <v>2438.7916521143202</v>
      </c>
      <c r="Q1622" s="1">
        <v>0</v>
      </c>
      <c r="R1622" s="28">
        <v>8.1596227039873598E-2</v>
      </c>
      <c r="S1622" s="1">
        <v>0</v>
      </c>
      <c r="T1622" s="1">
        <v>3103.9166481454999</v>
      </c>
      <c r="U1622" s="28">
        <v>8.1596227039873598E-2</v>
      </c>
      <c r="V1622" s="1">
        <v>3357.1845356804201</v>
      </c>
    </row>
    <row r="1623" spans="1:22" x14ac:dyDescent="0.35">
      <c r="A1623" t="s">
        <v>1135</v>
      </c>
      <c r="B1623" t="s">
        <v>35</v>
      </c>
      <c r="C1623" s="1">
        <v>-15.430000000000099</v>
      </c>
      <c r="D1623" s="1">
        <v>-8.0361607616678494</v>
      </c>
      <c r="E1623">
        <v>89734</v>
      </c>
      <c r="F1623" t="s">
        <v>455</v>
      </c>
      <c r="G1623" s="7" t="s">
        <v>42</v>
      </c>
      <c r="H1623" t="s">
        <v>37</v>
      </c>
      <c r="I1623" t="s">
        <v>38</v>
      </c>
      <c r="J1623" t="s">
        <v>39</v>
      </c>
      <c r="K1623" t="s">
        <v>3</v>
      </c>
      <c r="L1623" t="s">
        <v>3</v>
      </c>
      <c r="M1623">
        <v>35</v>
      </c>
      <c r="N1623" s="1">
        <v>-5.4005000000000303</v>
      </c>
      <c r="O1623" s="1">
        <v>-2.8126562665837498</v>
      </c>
      <c r="P1623" s="1">
        <v>-1.2375687572968499</v>
      </c>
      <c r="Q1623" s="1">
        <v>0</v>
      </c>
      <c r="R1623" s="28">
        <v>4.0485521243141198E-2</v>
      </c>
      <c r="S1623" s="1">
        <v>0</v>
      </c>
      <c r="T1623" s="1">
        <v>-1.5750875092868999</v>
      </c>
      <c r="U1623" s="28">
        <v>4.0485521243141198E-2</v>
      </c>
      <c r="V1623" s="1">
        <v>-1.6388557481039401</v>
      </c>
    </row>
    <row r="1624" spans="1:22" x14ac:dyDescent="0.35">
      <c r="A1624" t="s">
        <v>1135</v>
      </c>
      <c r="B1624" t="s">
        <v>35</v>
      </c>
      <c r="C1624" s="1">
        <v>-15.430000000000099</v>
      </c>
      <c r="D1624" s="1">
        <v>-8.0361607616678494</v>
      </c>
      <c r="E1624">
        <v>147020</v>
      </c>
      <c r="F1624" t="s">
        <v>1057</v>
      </c>
      <c r="G1624" s="7"/>
      <c r="H1624" t="s">
        <v>1058</v>
      </c>
      <c r="I1624" t="s">
        <v>1059</v>
      </c>
      <c r="J1624" t="s">
        <v>39</v>
      </c>
      <c r="K1624" t="s">
        <v>3</v>
      </c>
      <c r="L1624" t="s">
        <v>3</v>
      </c>
      <c r="M1624">
        <v>22.5</v>
      </c>
      <c r="N1624" s="1">
        <v>-3.4717500000000201</v>
      </c>
      <c r="O1624" s="1">
        <v>-1.8081361713752699</v>
      </c>
      <c r="P1624" s="1">
        <v>-0.79557991540511896</v>
      </c>
      <c r="Q1624" s="1">
        <v>0</v>
      </c>
      <c r="R1624" s="28">
        <v>4.0485521243141198E-2</v>
      </c>
      <c r="S1624" s="1">
        <v>0</v>
      </c>
      <c r="T1624" s="1">
        <v>-1.01255625597015</v>
      </c>
      <c r="U1624" s="28">
        <v>4.0485521243141198E-2</v>
      </c>
      <c r="V1624" s="1">
        <v>-1.05355012378111</v>
      </c>
    </row>
    <row r="1625" spans="1:22" x14ac:dyDescent="0.35">
      <c r="A1625" t="s">
        <v>1135</v>
      </c>
      <c r="B1625" t="s">
        <v>35</v>
      </c>
      <c r="C1625" s="1">
        <v>-15.430000000000099</v>
      </c>
      <c r="D1625" s="1">
        <v>-8.0361607616678494</v>
      </c>
      <c r="E1625">
        <v>89734</v>
      </c>
      <c r="F1625" t="s">
        <v>455</v>
      </c>
      <c r="G1625" s="7"/>
      <c r="H1625" t="s">
        <v>143</v>
      </c>
      <c r="I1625" t="s">
        <v>144</v>
      </c>
      <c r="J1625" t="s">
        <v>84</v>
      </c>
      <c r="K1625" t="s">
        <v>7</v>
      </c>
      <c r="L1625" t="s">
        <v>3</v>
      </c>
      <c r="M1625">
        <v>10</v>
      </c>
      <c r="N1625" s="1">
        <v>-1.5430000000000099</v>
      </c>
      <c r="O1625" s="1">
        <v>-0.80361607616678499</v>
      </c>
      <c r="P1625" s="1">
        <v>-0.35359107351338498</v>
      </c>
      <c r="Q1625" s="1">
        <v>0</v>
      </c>
      <c r="R1625" s="28">
        <v>4.0485521243141198E-2</v>
      </c>
      <c r="S1625" s="1">
        <v>0</v>
      </c>
      <c r="T1625" s="1">
        <v>-0.45002500265340001</v>
      </c>
      <c r="U1625" s="28">
        <v>4.5000203846254097E-2</v>
      </c>
      <c r="V1625" s="1">
        <v>-0.47027621950871401</v>
      </c>
    </row>
    <row r="1626" spans="1:22" x14ac:dyDescent="0.35">
      <c r="A1626" t="s">
        <v>1135</v>
      </c>
      <c r="B1626" t="s">
        <v>35</v>
      </c>
      <c r="C1626" s="1">
        <v>-15.430000000000099</v>
      </c>
      <c r="D1626" s="1">
        <v>-8.0361607616678494</v>
      </c>
      <c r="E1626">
        <v>185815</v>
      </c>
      <c r="F1626" t="s">
        <v>1060</v>
      </c>
      <c r="G1626" s="7"/>
      <c r="H1626" t="s">
        <v>45</v>
      </c>
      <c r="I1626" t="s">
        <v>46</v>
      </c>
      <c r="J1626" t="s">
        <v>39</v>
      </c>
      <c r="K1626" t="s">
        <v>3</v>
      </c>
      <c r="L1626" t="s">
        <v>3</v>
      </c>
      <c r="M1626">
        <v>5</v>
      </c>
      <c r="N1626" s="1">
        <v>-0.77150000000000496</v>
      </c>
      <c r="O1626" s="1">
        <v>-0.40180803808339199</v>
      </c>
      <c r="P1626" s="1">
        <v>-0.17679553675669199</v>
      </c>
      <c r="Q1626" s="1">
        <v>0</v>
      </c>
      <c r="R1626" s="28">
        <v>4.0485521243141198E-2</v>
      </c>
      <c r="S1626" s="1">
        <v>0</v>
      </c>
      <c r="T1626" s="1">
        <v>-0.2250125013267</v>
      </c>
      <c r="U1626" s="28">
        <v>4.0485521243141198E-2</v>
      </c>
      <c r="V1626" s="1">
        <v>-0.23412224972913401</v>
      </c>
    </row>
    <row r="1627" spans="1:22" x14ac:dyDescent="0.35">
      <c r="A1627" t="s">
        <v>1135</v>
      </c>
      <c r="B1627" t="s">
        <v>35</v>
      </c>
      <c r="C1627" s="1">
        <v>-15.430000000000099</v>
      </c>
      <c r="D1627" s="1">
        <v>-8.0361607616678494</v>
      </c>
      <c r="E1627">
        <v>91220</v>
      </c>
      <c r="F1627" t="s">
        <v>702</v>
      </c>
      <c r="G1627" s="7"/>
      <c r="H1627" t="s">
        <v>37</v>
      </c>
      <c r="I1627" t="s">
        <v>38</v>
      </c>
      <c r="J1627" t="s">
        <v>39</v>
      </c>
      <c r="K1627" t="s">
        <v>3</v>
      </c>
      <c r="L1627" t="s">
        <v>3</v>
      </c>
      <c r="M1627">
        <v>5</v>
      </c>
      <c r="N1627" s="1">
        <v>-0.77150000000000496</v>
      </c>
      <c r="O1627" s="1">
        <v>-0.40180803808339199</v>
      </c>
      <c r="P1627" s="1">
        <v>-0.17679553675669199</v>
      </c>
      <c r="Q1627" s="1">
        <v>0</v>
      </c>
      <c r="R1627" s="28">
        <v>4.0485521243141198E-2</v>
      </c>
      <c r="S1627" s="1">
        <v>0</v>
      </c>
      <c r="T1627" s="1">
        <v>-0.2250125013267</v>
      </c>
      <c r="U1627" s="28">
        <v>4.0485521243141198E-2</v>
      </c>
      <c r="V1627" s="1">
        <v>-0.23412224972913401</v>
      </c>
    </row>
    <row r="1628" spans="1:22" x14ac:dyDescent="0.35">
      <c r="A1628" t="s">
        <v>1135</v>
      </c>
      <c r="B1628" t="s">
        <v>35</v>
      </c>
      <c r="C1628" s="1">
        <v>-15.430000000000099</v>
      </c>
      <c r="D1628" s="1">
        <v>-8.0361607616678494</v>
      </c>
      <c r="E1628">
        <v>147020</v>
      </c>
      <c r="F1628" t="s">
        <v>1057</v>
      </c>
      <c r="G1628" s="7"/>
      <c r="H1628" t="s">
        <v>45</v>
      </c>
      <c r="I1628" t="s">
        <v>46</v>
      </c>
      <c r="J1628" t="s">
        <v>39</v>
      </c>
      <c r="K1628" t="s">
        <v>3</v>
      </c>
      <c r="L1628" t="s">
        <v>3</v>
      </c>
      <c r="M1628">
        <v>22.5</v>
      </c>
      <c r="N1628" s="1">
        <v>-3.4717500000000201</v>
      </c>
      <c r="O1628" s="1">
        <v>-1.8081361713752699</v>
      </c>
      <c r="P1628" s="1">
        <v>-0.79557991540511896</v>
      </c>
      <c r="Q1628" s="1">
        <v>0</v>
      </c>
      <c r="R1628" s="28">
        <v>4.0485521243141198E-2</v>
      </c>
      <c r="S1628" s="1">
        <v>0</v>
      </c>
      <c r="T1628" s="1">
        <v>-1.01255625597015</v>
      </c>
      <c r="U1628" s="28">
        <v>4.0485521243141198E-2</v>
      </c>
      <c r="V1628" s="1">
        <v>-1.05355012378111</v>
      </c>
    </row>
    <row r="1629" spans="1:22" x14ac:dyDescent="0.35">
      <c r="A1629" t="s">
        <v>1136</v>
      </c>
      <c r="B1629" t="s">
        <v>35</v>
      </c>
      <c r="C1629" s="1">
        <v>1861.11</v>
      </c>
      <c r="D1629" s="1">
        <v>969.29223299725197</v>
      </c>
      <c r="E1629">
        <v>1402936</v>
      </c>
      <c r="F1629" t="s">
        <v>1137</v>
      </c>
      <c r="G1629" s="7" t="s">
        <v>42</v>
      </c>
      <c r="H1629" t="s">
        <v>91</v>
      </c>
      <c r="I1629" t="s">
        <v>92</v>
      </c>
      <c r="J1629" t="s">
        <v>84</v>
      </c>
      <c r="K1629" t="s">
        <v>7</v>
      </c>
      <c r="L1629" t="s">
        <v>7</v>
      </c>
      <c r="M1629">
        <v>100</v>
      </c>
      <c r="N1629" s="1">
        <v>1861.11</v>
      </c>
      <c r="O1629" s="1">
        <v>969.29223299725197</v>
      </c>
      <c r="P1629" s="1">
        <v>426.48858251879102</v>
      </c>
      <c r="Q1629" s="1">
        <v>0</v>
      </c>
      <c r="R1629" s="28">
        <v>4.5000203846254097E-2</v>
      </c>
      <c r="S1629" s="1">
        <v>0</v>
      </c>
      <c r="T1629" s="1">
        <v>542.80365047846101</v>
      </c>
      <c r="U1629" s="28">
        <v>4.5000203846254097E-2</v>
      </c>
      <c r="V1629" s="1">
        <v>567.22992539848303</v>
      </c>
    </row>
    <row r="1630" spans="1:22" x14ac:dyDescent="0.35">
      <c r="A1630" t="s">
        <v>1138</v>
      </c>
      <c r="B1630" t="s">
        <v>35</v>
      </c>
      <c r="C1630" s="1">
        <v>16829.93</v>
      </c>
      <c r="D1630" s="1">
        <v>8765.2639719777198</v>
      </c>
      <c r="E1630">
        <v>960963</v>
      </c>
      <c r="F1630" t="s">
        <v>1139</v>
      </c>
      <c r="G1630" s="7" t="s">
        <v>42</v>
      </c>
      <c r="H1630" t="s">
        <v>95</v>
      </c>
      <c r="I1630" t="s">
        <v>96</v>
      </c>
      <c r="J1630" t="s">
        <v>84</v>
      </c>
      <c r="K1630" t="s">
        <v>7</v>
      </c>
      <c r="L1630" t="s">
        <v>7</v>
      </c>
      <c r="M1630">
        <v>100</v>
      </c>
      <c r="N1630" s="1">
        <v>16829.93</v>
      </c>
      <c r="O1630" s="1">
        <v>8765.2639719777198</v>
      </c>
      <c r="P1630" s="1">
        <v>3856.7161476701999</v>
      </c>
      <c r="Q1630" s="1">
        <v>0</v>
      </c>
      <c r="R1630" s="28">
        <v>4.5000203846254097E-2</v>
      </c>
      <c r="S1630" s="1">
        <v>0</v>
      </c>
      <c r="T1630" s="1">
        <v>4908.5478243075204</v>
      </c>
      <c r="U1630" s="28">
        <v>4.5000203846254097E-2</v>
      </c>
      <c r="V1630" s="1">
        <v>5129.4334769904499</v>
      </c>
    </row>
    <row r="1631" spans="1:22" x14ac:dyDescent="0.35">
      <c r="A1631" t="s">
        <v>1140</v>
      </c>
      <c r="B1631" t="s">
        <v>35</v>
      </c>
      <c r="C1631" s="1">
        <v>91896.879999999903</v>
      </c>
      <c r="D1631" s="1">
        <v>47861.186077491599</v>
      </c>
      <c r="E1631">
        <v>963153</v>
      </c>
      <c r="F1631" t="s">
        <v>1062</v>
      </c>
      <c r="G1631" s="7"/>
      <c r="H1631" t="s">
        <v>143</v>
      </c>
      <c r="I1631" t="s">
        <v>144</v>
      </c>
      <c r="J1631" t="s">
        <v>84</v>
      </c>
      <c r="K1631" t="s">
        <v>7</v>
      </c>
      <c r="L1631" t="s">
        <v>7</v>
      </c>
      <c r="M1631">
        <v>25</v>
      </c>
      <c r="N1631" s="1">
        <v>22974.22</v>
      </c>
      <c r="O1631" s="1">
        <v>11965.2965193729</v>
      </c>
      <c r="P1631" s="1">
        <v>5264.7304685240797</v>
      </c>
      <c r="Q1631" s="1">
        <v>0</v>
      </c>
      <c r="R1631" s="28">
        <v>4.5000203846254097E-2</v>
      </c>
      <c r="S1631" s="1">
        <v>0</v>
      </c>
      <c r="T1631" s="1">
        <v>6700.5660508488199</v>
      </c>
      <c r="U1631" s="28">
        <v>4.5000203846254097E-2</v>
      </c>
      <c r="V1631" s="1">
        <v>7002.0928890223104</v>
      </c>
    </row>
    <row r="1632" spans="1:22" x14ac:dyDescent="0.35">
      <c r="A1632" t="s">
        <v>1140</v>
      </c>
      <c r="B1632" t="s">
        <v>35</v>
      </c>
      <c r="C1632" s="1">
        <v>91896.879999999903</v>
      </c>
      <c r="D1632" s="1">
        <v>47861.186077491599</v>
      </c>
      <c r="E1632">
        <v>965527</v>
      </c>
      <c r="F1632" t="s">
        <v>1141</v>
      </c>
      <c r="G1632" s="7"/>
      <c r="H1632" t="s">
        <v>279</v>
      </c>
      <c r="I1632" t="s">
        <v>280</v>
      </c>
      <c r="J1632" t="s">
        <v>84</v>
      </c>
      <c r="K1632" t="s">
        <v>7</v>
      </c>
      <c r="L1632" t="s">
        <v>7</v>
      </c>
      <c r="M1632">
        <v>25</v>
      </c>
      <c r="N1632" s="1">
        <v>22974.22</v>
      </c>
      <c r="O1632" s="1">
        <v>11965.2965193729</v>
      </c>
      <c r="P1632" s="1">
        <v>5264.7304685240797</v>
      </c>
      <c r="Q1632" s="1">
        <v>0</v>
      </c>
      <c r="R1632" s="28">
        <v>4.5000203846254097E-2</v>
      </c>
      <c r="S1632" s="1">
        <v>0</v>
      </c>
      <c r="T1632" s="1">
        <v>6700.5660508488199</v>
      </c>
      <c r="U1632" s="28">
        <v>4.5000203846254097E-2</v>
      </c>
      <c r="V1632" s="1">
        <v>7002.0928890223104</v>
      </c>
    </row>
    <row r="1633" spans="1:22" x14ac:dyDescent="0.35">
      <c r="A1633" t="s">
        <v>1140</v>
      </c>
      <c r="B1633" t="s">
        <v>35</v>
      </c>
      <c r="C1633" s="1">
        <v>91896.879999999903</v>
      </c>
      <c r="D1633" s="1">
        <v>47861.186077491599</v>
      </c>
      <c r="E1633">
        <v>963153</v>
      </c>
      <c r="F1633" t="s">
        <v>1062</v>
      </c>
      <c r="G1633" s="7" t="s">
        <v>42</v>
      </c>
      <c r="H1633" t="s">
        <v>279</v>
      </c>
      <c r="I1633" t="s">
        <v>280</v>
      </c>
      <c r="J1633" t="s">
        <v>84</v>
      </c>
      <c r="K1633" t="s">
        <v>7</v>
      </c>
      <c r="L1633" t="s">
        <v>7</v>
      </c>
      <c r="M1633">
        <v>25</v>
      </c>
      <c r="N1633" s="1">
        <v>22974.22</v>
      </c>
      <c r="O1633" s="1">
        <v>11965.2965193729</v>
      </c>
      <c r="P1633" s="1">
        <v>5264.7304685240797</v>
      </c>
      <c r="Q1633" s="1">
        <v>0</v>
      </c>
      <c r="R1633" s="28">
        <v>4.5000203846254097E-2</v>
      </c>
      <c r="S1633" s="1">
        <v>0</v>
      </c>
      <c r="T1633" s="1">
        <v>6700.5660508488199</v>
      </c>
      <c r="U1633" s="28">
        <v>4.5000203846254097E-2</v>
      </c>
      <c r="V1633" s="1">
        <v>7002.0928890223104</v>
      </c>
    </row>
    <row r="1634" spans="1:22" x14ac:dyDescent="0.35">
      <c r="A1634" t="s">
        <v>1140</v>
      </c>
      <c r="B1634" t="s">
        <v>35</v>
      </c>
      <c r="C1634" s="1">
        <v>91896.879999999903</v>
      </c>
      <c r="D1634" s="1">
        <v>47861.186077491599</v>
      </c>
      <c r="E1634">
        <v>965527</v>
      </c>
      <c r="F1634" t="s">
        <v>1141</v>
      </c>
      <c r="G1634" s="7"/>
      <c r="H1634" t="s">
        <v>143</v>
      </c>
      <c r="I1634" t="s">
        <v>144</v>
      </c>
      <c r="J1634" t="s">
        <v>84</v>
      </c>
      <c r="K1634" t="s">
        <v>7</v>
      </c>
      <c r="L1634" t="s">
        <v>7</v>
      </c>
      <c r="M1634">
        <v>25</v>
      </c>
      <c r="N1634" s="1">
        <v>22974.22</v>
      </c>
      <c r="O1634" s="1">
        <v>11965.2965193729</v>
      </c>
      <c r="P1634" s="1">
        <v>5264.7304685240797</v>
      </c>
      <c r="Q1634" s="1">
        <v>0</v>
      </c>
      <c r="R1634" s="28">
        <v>4.5000203846254097E-2</v>
      </c>
      <c r="S1634" s="1">
        <v>0</v>
      </c>
      <c r="T1634" s="1">
        <v>6700.5660508488199</v>
      </c>
      <c r="U1634" s="28">
        <v>4.5000203846254097E-2</v>
      </c>
      <c r="V1634" s="1">
        <v>7002.0928890223104</v>
      </c>
    </row>
    <row r="1635" spans="1:22" x14ac:dyDescent="0.35">
      <c r="A1635" t="s">
        <v>1142</v>
      </c>
      <c r="B1635" t="s">
        <v>35</v>
      </c>
      <c r="C1635" s="1">
        <v>37907.97</v>
      </c>
      <c r="D1635" s="1">
        <v>19743.003309687701</v>
      </c>
      <c r="E1635">
        <v>1055405</v>
      </c>
      <c r="F1635" t="s">
        <v>1394</v>
      </c>
      <c r="G1635" s="7" t="s">
        <v>42</v>
      </c>
      <c r="H1635" t="s">
        <v>200</v>
      </c>
      <c r="I1635" t="s">
        <v>201</v>
      </c>
      <c r="J1635" t="s">
        <v>39</v>
      </c>
      <c r="K1635" t="s">
        <v>3</v>
      </c>
      <c r="L1635" t="s">
        <v>3</v>
      </c>
      <c r="M1635">
        <v>100</v>
      </c>
      <c r="N1635" s="1">
        <v>37907.97</v>
      </c>
      <c r="O1635" s="1">
        <v>19743.003309687701</v>
      </c>
      <c r="P1635" s="1">
        <v>8686.9214562625893</v>
      </c>
      <c r="Q1635" s="1">
        <v>0</v>
      </c>
      <c r="R1635" s="28">
        <v>4.0485521243141198E-2</v>
      </c>
      <c r="S1635" s="1">
        <v>0</v>
      </c>
      <c r="T1635" s="1">
        <v>11056.081853425099</v>
      </c>
      <c r="U1635" s="28">
        <v>4.0485521243141198E-2</v>
      </c>
      <c r="V1635" s="1">
        <v>11503.693090167901</v>
      </c>
    </row>
    <row r="1636" spans="1:22" x14ac:dyDescent="0.35">
      <c r="A1636" t="s">
        <v>1143</v>
      </c>
      <c r="B1636" t="s">
        <v>35</v>
      </c>
      <c r="C1636" s="1">
        <v>45206.75</v>
      </c>
      <c r="D1636" s="1">
        <v>23544.310467435302</v>
      </c>
      <c r="E1636">
        <v>8000905</v>
      </c>
      <c r="F1636" t="s">
        <v>1144</v>
      </c>
      <c r="G1636" s="7" t="s">
        <v>42</v>
      </c>
      <c r="H1636" t="s">
        <v>126</v>
      </c>
      <c r="I1636" t="s">
        <v>127</v>
      </c>
      <c r="J1636" t="s">
        <v>109</v>
      </c>
      <c r="K1636" t="s">
        <v>9</v>
      </c>
      <c r="L1636" t="s">
        <v>9</v>
      </c>
      <c r="M1636">
        <v>50</v>
      </c>
      <c r="N1636" s="1">
        <v>22603.375</v>
      </c>
      <c r="O1636" s="1">
        <v>11772.1552337177</v>
      </c>
      <c r="P1636" s="1">
        <v>5179.7483028357901</v>
      </c>
      <c r="Q1636" s="1">
        <v>0</v>
      </c>
      <c r="R1636" s="28">
        <v>8.1596227039872807E-2</v>
      </c>
      <c r="S1636" s="1">
        <v>0</v>
      </c>
      <c r="T1636" s="1">
        <v>6592.4069308819098</v>
      </c>
      <c r="U1636" s="28">
        <v>8.1596227039872807E-2</v>
      </c>
      <c r="V1636" s="1">
        <v>7130.3224635533797</v>
      </c>
    </row>
    <row r="1637" spans="1:22" x14ac:dyDescent="0.35">
      <c r="A1637" t="s">
        <v>1143</v>
      </c>
      <c r="B1637" t="s">
        <v>35</v>
      </c>
      <c r="C1637" s="1">
        <v>45206.75</v>
      </c>
      <c r="D1637" s="1">
        <v>23544.310467435302</v>
      </c>
      <c r="E1637">
        <v>8000905</v>
      </c>
      <c r="F1637" t="s">
        <v>1144</v>
      </c>
      <c r="G1637" s="7"/>
      <c r="H1637" t="s">
        <v>261</v>
      </c>
      <c r="I1637" t="s">
        <v>262</v>
      </c>
      <c r="J1637" t="s">
        <v>109</v>
      </c>
      <c r="K1637" t="s">
        <v>9</v>
      </c>
      <c r="L1637" t="s">
        <v>9</v>
      </c>
      <c r="M1637">
        <v>50</v>
      </c>
      <c r="N1637" s="1">
        <v>22603.375</v>
      </c>
      <c r="O1637" s="1">
        <v>11772.1552337177</v>
      </c>
      <c r="P1637" s="1">
        <v>5179.7483028357901</v>
      </c>
      <c r="Q1637" s="1">
        <v>0</v>
      </c>
      <c r="R1637" s="28">
        <v>8.1596227039872807E-2</v>
      </c>
      <c r="S1637" s="1">
        <v>0</v>
      </c>
      <c r="T1637" s="1">
        <v>6592.4069308819098</v>
      </c>
      <c r="U1637" s="28">
        <v>8.1596227039872807E-2</v>
      </c>
      <c r="V1637" s="1">
        <v>7130.3224635533797</v>
      </c>
    </row>
    <row r="1638" spans="1:22" x14ac:dyDescent="0.35">
      <c r="A1638" t="s">
        <v>1145</v>
      </c>
      <c r="B1638" t="s">
        <v>35</v>
      </c>
      <c r="C1638" s="1">
        <v>98.26</v>
      </c>
      <c r="D1638" s="1">
        <v>51.175188363025299</v>
      </c>
      <c r="E1638" s="7">
        <v>963911</v>
      </c>
      <c r="F1638" t="s">
        <v>41</v>
      </c>
      <c r="G1638" s="7" t="s">
        <v>42</v>
      </c>
      <c r="H1638" t="s">
        <v>37</v>
      </c>
      <c r="I1638" s="7" t="s">
        <v>38</v>
      </c>
      <c r="J1638" s="7" t="s">
        <v>39</v>
      </c>
      <c r="K1638" t="s">
        <v>3</v>
      </c>
      <c r="L1638" t="s">
        <v>3</v>
      </c>
      <c r="M1638">
        <v>100</v>
      </c>
      <c r="N1638" s="1">
        <v>98.26</v>
      </c>
      <c r="O1638" s="1">
        <v>51.175188363025299</v>
      </c>
      <c r="P1638" s="1">
        <v>22.517082879731099</v>
      </c>
      <c r="Q1638" s="1">
        <v>0</v>
      </c>
      <c r="R1638" s="28">
        <v>4.0485521243141198E-2</v>
      </c>
      <c r="S1638" s="1">
        <v>0</v>
      </c>
      <c r="T1638" s="1">
        <v>28.6581054832942</v>
      </c>
      <c r="U1638" s="28">
        <v>4.0485521243141198E-2</v>
      </c>
      <c r="V1638" s="1">
        <v>29.8183438216263</v>
      </c>
    </row>
    <row r="1639" spans="1:22" x14ac:dyDescent="0.35">
      <c r="A1639" t="s">
        <v>1861</v>
      </c>
      <c r="B1639" t="s">
        <v>35</v>
      </c>
      <c r="C1639" s="1">
        <v>-0.01</v>
      </c>
      <c r="D1639" s="1">
        <v>-5.2081404806661197E-3</v>
      </c>
      <c r="E1639" s="7">
        <v>186940</v>
      </c>
      <c r="F1639" t="s">
        <v>245</v>
      </c>
      <c r="G1639" s="7" t="s">
        <v>42</v>
      </c>
      <c r="H1639" t="s">
        <v>246</v>
      </c>
      <c r="I1639" s="7" t="s">
        <v>247</v>
      </c>
      <c r="J1639" s="7" t="s">
        <v>84</v>
      </c>
      <c r="K1639" t="s">
        <v>7</v>
      </c>
      <c r="L1639" t="s">
        <v>7</v>
      </c>
      <c r="M1639">
        <v>50</v>
      </c>
      <c r="N1639" s="1">
        <v>-5.0000000000000001E-3</v>
      </c>
      <c r="O1639" s="1">
        <v>-2.6040702403330599E-3</v>
      </c>
      <c r="P1639" s="1">
        <v>-1.1457909057465501E-3</v>
      </c>
      <c r="Q1639" s="1">
        <v>0</v>
      </c>
      <c r="R1639" s="28">
        <v>4.5000203846254097E-2</v>
      </c>
      <c r="S1639" s="1">
        <v>0</v>
      </c>
      <c r="T1639" s="1">
        <v>-1.45827933458651E-3</v>
      </c>
      <c r="U1639" s="28">
        <v>4.5000203846254097E-2</v>
      </c>
      <c r="V1639" s="1">
        <v>-1.5239022019076899E-3</v>
      </c>
    </row>
    <row r="1640" spans="1:22" x14ac:dyDescent="0.35">
      <c r="A1640" t="s">
        <v>1861</v>
      </c>
      <c r="B1640" t="s">
        <v>35</v>
      </c>
      <c r="C1640" s="1">
        <v>-0.01</v>
      </c>
      <c r="D1640" s="1">
        <v>-5.2081404806661197E-3</v>
      </c>
      <c r="E1640">
        <v>186940</v>
      </c>
      <c r="F1640" t="s">
        <v>245</v>
      </c>
      <c r="G1640" s="7"/>
      <c r="H1640" t="s">
        <v>95</v>
      </c>
      <c r="I1640" t="s">
        <v>96</v>
      </c>
      <c r="J1640" t="s">
        <v>84</v>
      </c>
      <c r="K1640" t="s">
        <v>7</v>
      </c>
      <c r="L1640" t="s">
        <v>7</v>
      </c>
      <c r="M1640">
        <v>50</v>
      </c>
      <c r="N1640" s="1">
        <v>-5.0000000000000001E-3</v>
      </c>
      <c r="O1640" s="1">
        <v>-2.6040702403330599E-3</v>
      </c>
      <c r="P1640" s="1">
        <v>-1.1457909057465501E-3</v>
      </c>
      <c r="Q1640" s="1">
        <v>0</v>
      </c>
      <c r="R1640" s="28">
        <v>4.5000203846254097E-2</v>
      </c>
      <c r="S1640" s="1">
        <v>0</v>
      </c>
      <c r="T1640" s="1">
        <v>-1.45827933458651E-3</v>
      </c>
      <c r="U1640" s="28">
        <v>4.5000203846254097E-2</v>
      </c>
      <c r="V1640" s="1">
        <v>-1.5239022019076899E-3</v>
      </c>
    </row>
    <row r="1641" spans="1:22" x14ac:dyDescent="0.35">
      <c r="A1641" t="s">
        <v>1146</v>
      </c>
      <c r="B1641" t="s">
        <v>35</v>
      </c>
      <c r="C1641" s="1">
        <v>23853.82</v>
      </c>
      <c r="D1641" s="1">
        <v>12423.404556052301</v>
      </c>
      <c r="E1641">
        <v>8000905</v>
      </c>
      <c r="F1641" t="s">
        <v>1144</v>
      </c>
      <c r="G1641" s="7"/>
      <c r="H1641" t="s">
        <v>261</v>
      </c>
      <c r="I1641" t="s">
        <v>262</v>
      </c>
      <c r="J1641" t="s">
        <v>109</v>
      </c>
      <c r="K1641" t="s">
        <v>9</v>
      </c>
      <c r="L1641" t="s">
        <v>9</v>
      </c>
      <c r="M1641">
        <v>50</v>
      </c>
      <c r="N1641" s="1">
        <v>11926.91</v>
      </c>
      <c r="O1641" s="1">
        <v>6211.7022780261505</v>
      </c>
      <c r="P1641" s="1">
        <v>2733.14900233151</v>
      </c>
      <c r="Q1641" s="1">
        <v>0</v>
      </c>
      <c r="R1641" s="28">
        <v>8.1596227039872807E-2</v>
      </c>
      <c r="S1641" s="1">
        <v>0</v>
      </c>
      <c r="T1641" s="1">
        <v>3478.55327569464</v>
      </c>
      <c r="U1641" s="28">
        <v>8.1596227039872807E-2</v>
      </c>
      <c r="V1641" s="1">
        <v>3762.3900985485202</v>
      </c>
    </row>
    <row r="1642" spans="1:22" x14ac:dyDescent="0.35">
      <c r="A1642" t="s">
        <v>1146</v>
      </c>
      <c r="B1642" t="s">
        <v>35</v>
      </c>
      <c r="C1642" s="1">
        <v>23853.82</v>
      </c>
      <c r="D1642" s="1">
        <v>12423.404556052301</v>
      </c>
      <c r="E1642">
        <v>8000905</v>
      </c>
      <c r="F1642" t="s">
        <v>1144</v>
      </c>
      <c r="G1642" t="s">
        <v>42</v>
      </c>
      <c r="H1642" t="s">
        <v>126</v>
      </c>
      <c r="I1642" t="s">
        <v>127</v>
      </c>
      <c r="J1642" t="s">
        <v>109</v>
      </c>
      <c r="K1642" t="s">
        <v>9</v>
      </c>
      <c r="L1642" t="s">
        <v>9</v>
      </c>
      <c r="M1642">
        <v>50</v>
      </c>
      <c r="N1642" s="1">
        <v>11926.91</v>
      </c>
      <c r="O1642" s="1">
        <v>6211.7022780261505</v>
      </c>
      <c r="P1642" s="1">
        <v>2733.14900233151</v>
      </c>
      <c r="Q1642" s="1">
        <v>0</v>
      </c>
      <c r="R1642" s="28">
        <v>8.1596227039872807E-2</v>
      </c>
      <c r="S1642" s="1">
        <v>0</v>
      </c>
      <c r="T1642" s="1">
        <v>3478.55327569464</v>
      </c>
      <c r="U1642" s="28">
        <v>8.1596227039872807E-2</v>
      </c>
      <c r="V1642" s="1">
        <v>3762.3900985485202</v>
      </c>
    </row>
    <row r="1643" spans="1:22" x14ac:dyDescent="0.35">
      <c r="A1643" t="s">
        <v>1862</v>
      </c>
      <c r="B1643" t="s">
        <v>35</v>
      </c>
      <c r="C1643" s="1">
        <v>2340.5300000000002</v>
      </c>
      <c r="D1643" s="1">
        <v>1218.9809039213501</v>
      </c>
      <c r="E1643">
        <v>136859</v>
      </c>
      <c r="F1643" t="s">
        <v>1863</v>
      </c>
      <c r="G1643" s="7" t="s">
        <v>42</v>
      </c>
      <c r="H1643" t="s">
        <v>1160</v>
      </c>
      <c r="I1643" t="s">
        <v>1161</v>
      </c>
      <c r="J1643" t="s">
        <v>71</v>
      </c>
      <c r="K1643" t="s">
        <v>13</v>
      </c>
      <c r="L1643" t="s">
        <v>13</v>
      </c>
      <c r="M1643">
        <v>100</v>
      </c>
      <c r="N1643" s="1">
        <v>2340.5300000000002</v>
      </c>
      <c r="O1643" s="1">
        <v>1218.9809039213501</v>
      </c>
      <c r="P1643" s="1">
        <v>536.35159772539396</v>
      </c>
      <c r="Q1643" s="1">
        <v>0</v>
      </c>
      <c r="R1643" s="28">
        <v>-0.33101431016382799</v>
      </c>
      <c r="S1643" s="1">
        <v>0</v>
      </c>
      <c r="T1643" s="1">
        <v>682.62930619595602</v>
      </c>
      <c r="U1643" s="28">
        <v>-0.33101431016382799</v>
      </c>
      <c r="V1643" s="1">
        <v>456.66923730788898</v>
      </c>
    </row>
    <row r="1644" spans="1:22" x14ac:dyDescent="0.35">
      <c r="A1644" t="s">
        <v>1147</v>
      </c>
      <c r="B1644" t="s">
        <v>35</v>
      </c>
      <c r="C1644" s="1">
        <v>28.34</v>
      </c>
      <c r="D1644" s="1">
        <v>14.759870122207801</v>
      </c>
      <c r="E1644">
        <v>1392404</v>
      </c>
      <c r="F1644" t="s">
        <v>350</v>
      </c>
      <c r="G1644" s="7"/>
      <c r="H1644" t="s">
        <v>312</v>
      </c>
      <c r="I1644" t="s">
        <v>313</v>
      </c>
      <c r="J1644" t="s">
        <v>84</v>
      </c>
      <c r="K1644" t="s">
        <v>7</v>
      </c>
      <c r="L1644" t="s">
        <v>7</v>
      </c>
      <c r="M1644">
        <v>50</v>
      </c>
      <c r="N1644" s="1">
        <v>14.17</v>
      </c>
      <c r="O1644" s="1">
        <v>7.3799350611039003</v>
      </c>
      <c r="P1644" s="1">
        <v>3.2471714268857199</v>
      </c>
      <c r="Q1644" s="1">
        <v>0</v>
      </c>
      <c r="R1644" s="28">
        <v>4.5000203846254097E-2</v>
      </c>
      <c r="S1644" s="1">
        <v>0</v>
      </c>
      <c r="T1644" s="1">
        <v>4.1327636342181799</v>
      </c>
      <c r="U1644" s="28">
        <v>4.5000203846254097E-2</v>
      </c>
      <c r="V1644" s="1">
        <v>4.3187388402063904</v>
      </c>
    </row>
    <row r="1645" spans="1:22" x14ac:dyDescent="0.35">
      <c r="A1645" t="s">
        <v>1147</v>
      </c>
      <c r="B1645" t="s">
        <v>35</v>
      </c>
      <c r="C1645" s="1">
        <v>28.34</v>
      </c>
      <c r="D1645" s="1">
        <v>14.759870122207801</v>
      </c>
      <c r="E1645">
        <v>1392404</v>
      </c>
      <c r="F1645" t="s">
        <v>350</v>
      </c>
      <c r="G1645" s="7" t="s">
        <v>42</v>
      </c>
      <c r="H1645" t="s">
        <v>143</v>
      </c>
      <c r="I1645" t="s">
        <v>144</v>
      </c>
      <c r="J1645" t="s">
        <v>84</v>
      </c>
      <c r="K1645" t="s">
        <v>7</v>
      </c>
      <c r="L1645" t="s">
        <v>7</v>
      </c>
      <c r="M1645">
        <v>50</v>
      </c>
      <c r="N1645" s="1">
        <v>14.17</v>
      </c>
      <c r="O1645" s="1">
        <v>7.3799350611039003</v>
      </c>
      <c r="P1645" s="1">
        <v>3.2471714268857199</v>
      </c>
      <c r="Q1645" s="1">
        <v>0</v>
      </c>
      <c r="R1645" s="28">
        <v>4.5000203846254097E-2</v>
      </c>
      <c r="S1645" s="1">
        <v>0</v>
      </c>
      <c r="T1645" s="1">
        <v>4.1327636342181799</v>
      </c>
      <c r="U1645" s="28">
        <v>4.5000203846254097E-2</v>
      </c>
      <c r="V1645" s="1">
        <v>4.3187388402063904</v>
      </c>
    </row>
    <row r="1646" spans="1:22" x14ac:dyDescent="0.35">
      <c r="A1646" t="s">
        <v>1148</v>
      </c>
      <c r="B1646" t="s">
        <v>35</v>
      </c>
      <c r="C1646" s="1">
        <v>8681.23</v>
      </c>
      <c r="D1646" s="1">
        <v>4521.3065384973097</v>
      </c>
      <c r="E1646">
        <v>1138156</v>
      </c>
      <c r="F1646" t="s">
        <v>1049</v>
      </c>
      <c r="G1646" s="7" t="s">
        <v>42</v>
      </c>
      <c r="H1646" t="s">
        <v>146</v>
      </c>
      <c r="I1646" t="s">
        <v>147</v>
      </c>
      <c r="J1646" t="s">
        <v>39</v>
      </c>
      <c r="K1646" t="s">
        <v>3</v>
      </c>
      <c r="L1646" t="s">
        <v>3</v>
      </c>
      <c r="M1646">
        <v>100</v>
      </c>
      <c r="N1646" s="1">
        <v>8681.23</v>
      </c>
      <c r="O1646" s="1">
        <v>4521.3065384973097</v>
      </c>
      <c r="P1646" s="1">
        <v>1989.3748769388201</v>
      </c>
      <c r="Q1646" s="1">
        <v>0</v>
      </c>
      <c r="R1646" s="28">
        <v>4.0485521243141198E-2</v>
      </c>
      <c r="S1646" s="1">
        <v>0</v>
      </c>
      <c r="T1646" s="1">
        <v>2531.9316615584898</v>
      </c>
      <c r="U1646" s="28">
        <v>4.0485521243141198E-2</v>
      </c>
      <c r="V1646" s="1">
        <v>2634.4382346286998</v>
      </c>
    </row>
    <row r="1647" spans="1:22" x14ac:dyDescent="0.35">
      <c r="A1647" t="s">
        <v>1149</v>
      </c>
      <c r="B1647" t="s">
        <v>35</v>
      </c>
      <c r="C1647" s="1">
        <v>23343.01</v>
      </c>
      <c r="D1647" s="1">
        <v>12157.3675321594</v>
      </c>
      <c r="E1647">
        <v>900385</v>
      </c>
      <c r="F1647" t="s">
        <v>429</v>
      </c>
      <c r="H1647" t="s">
        <v>165</v>
      </c>
      <c r="I1647" t="s">
        <v>166</v>
      </c>
      <c r="J1647" t="s">
        <v>84</v>
      </c>
      <c r="K1647" t="s">
        <v>7</v>
      </c>
      <c r="L1647" t="s">
        <v>7</v>
      </c>
      <c r="M1647">
        <v>50</v>
      </c>
      <c r="N1647" s="1">
        <v>11671.504999999999</v>
      </c>
      <c r="O1647" s="1">
        <v>6078.6837660797</v>
      </c>
      <c r="P1647" s="1">
        <v>2674.62085707507</v>
      </c>
      <c r="Q1647" s="1">
        <v>0</v>
      </c>
      <c r="R1647" s="28">
        <v>4.5000203846254097E-2</v>
      </c>
      <c r="S1647" s="1">
        <v>0</v>
      </c>
      <c r="T1647" s="1">
        <v>3404.06290900463</v>
      </c>
      <c r="U1647" s="28">
        <v>4.5000203846254097E-2</v>
      </c>
      <c r="V1647" s="1">
        <v>3557.24643381531</v>
      </c>
    </row>
    <row r="1648" spans="1:22" x14ac:dyDescent="0.35">
      <c r="A1648" t="s">
        <v>1149</v>
      </c>
      <c r="B1648" t="s">
        <v>35</v>
      </c>
      <c r="C1648" s="1">
        <v>23343.01</v>
      </c>
      <c r="D1648" s="1">
        <v>12157.3675321594</v>
      </c>
      <c r="E1648">
        <v>166810</v>
      </c>
      <c r="F1648" t="s">
        <v>670</v>
      </c>
      <c r="G1648" s="7" t="s">
        <v>42</v>
      </c>
      <c r="H1648" t="s">
        <v>405</v>
      </c>
      <c r="I1648" t="s">
        <v>406</v>
      </c>
      <c r="J1648" t="s">
        <v>75</v>
      </c>
      <c r="K1648" t="s">
        <v>2</v>
      </c>
      <c r="L1648" t="s">
        <v>2</v>
      </c>
      <c r="M1648">
        <v>50</v>
      </c>
      <c r="N1648" s="1">
        <v>11671.504999999999</v>
      </c>
      <c r="O1648" s="1">
        <v>6078.6837660797</v>
      </c>
      <c r="P1648" s="1">
        <v>2674.62085707507</v>
      </c>
      <c r="Q1648" s="1">
        <v>0</v>
      </c>
      <c r="R1648" s="28">
        <v>-0.17221561576812999</v>
      </c>
      <c r="S1648" s="1">
        <v>0</v>
      </c>
      <c r="T1648" s="1">
        <v>3404.06290900463</v>
      </c>
      <c r="U1648" s="28">
        <v>-0.17221561576812999</v>
      </c>
      <c r="V1648" s="1">
        <v>2817.83011901695</v>
      </c>
    </row>
    <row r="1649" spans="1:22" x14ac:dyDescent="0.35">
      <c r="A1649" t="s">
        <v>1150</v>
      </c>
      <c r="B1649" t="s">
        <v>35</v>
      </c>
      <c r="C1649" s="1">
        <v>-230.71</v>
      </c>
      <c r="D1649" s="1">
        <v>-120.15700902944801</v>
      </c>
      <c r="E1649">
        <v>885014</v>
      </c>
      <c r="F1649" t="s">
        <v>110</v>
      </c>
      <c r="G1649" s="7" t="s">
        <v>42</v>
      </c>
      <c r="H1649" t="s">
        <v>45</v>
      </c>
      <c r="I1649" t="s">
        <v>46</v>
      </c>
      <c r="J1649" t="s">
        <v>39</v>
      </c>
      <c r="K1649" t="s">
        <v>3</v>
      </c>
      <c r="L1649" t="s">
        <v>3</v>
      </c>
      <c r="M1649">
        <v>100</v>
      </c>
      <c r="N1649" s="1">
        <v>-230.71</v>
      </c>
      <c r="O1649" s="1">
        <v>-120.15700902944801</v>
      </c>
      <c r="P1649" s="1">
        <v>-52.8690839729571</v>
      </c>
      <c r="Q1649" s="1">
        <v>0</v>
      </c>
      <c r="R1649" s="28">
        <v>4.0485521243141198E-2</v>
      </c>
      <c r="S1649" s="1">
        <v>0</v>
      </c>
      <c r="T1649" s="1">
        <v>-67.287925056490906</v>
      </c>
      <c r="U1649" s="28">
        <v>4.0485521243141198E-2</v>
      </c>
      <c r="V1649" s="1">
        <v>-70.012111775772297</v>
      </c>
    </row>
    <row r="1650" spans="1:22" x14ac:dyDescent="0.35">
      <c r="A1650" t="s">
        <v>1151</v>
      </c>
      <c r="B1650" t="s">
        <v>35</v>
      </c>
      <c r="C1650" s="1">
        <v>22643.64</v>
      </c>
      <c r="D1650" s="1">
        <v>11793.125811363099</v>
      </c>
      <c r="E1650">
        <v>828303</v>
      </c>
      <c r="F1650" t="s">
        <v>970</v>
      </c>
      <c r="G1650" s="7"/>
      <c r="H1650" t="s">
        <v>52</v>
      </c>
      <c r="I1650" t="s">
        <v>53</v>
      </c>
      <c r="J1650" t="s">
        <v>54</v>
      </c>
      <c r="K1650" t="s">
        <v>8</v>
      </c>
      <c r="L1650" t="s">
        <v>8</v>
      </c>
      <c r="M1650">
        <v>25</v>
      </c>
      <c r="N1650" s="1">
        <v>5660.91</v>
      </c>
      <c r="O1650" s="1">
        <v>2948.2814528407698</v>
      </c>
      <c r="P1650" s="1">
        <v>1297.24383924994</v>
      </c>
      <c r="Q1650" s="1">
        <v>0</v>
      </c>
      <c r="R1650" s="28">
        <v>8.1596227039873598E-2</v>
      </c>
      <c r="S1650" s="1">
        <v>0</v>
      </c>
      <c r="T1650" s="1">
        <v>1651.03761359084</v>
      </c>
      <c r="U1650" s="28">
        <v>8.1596227039873598E-2</v>
      </c>
      <c r="V1650" s="1">
        <v>1785.7560535607699</v>
      </c>
    </row>
    <row r="1651" spans="1:22" x14ac:dyDescent="0.35">
      <c r="A1651" t="s">
        <v>1151</v>
      </c>
      <c r="B1651" t="s">
        <v>35</v>
      </c>
      <c r="C1651" s="1">
        <v>22643.64</v>
      </c>
      <c r="D1651" s="1">
        <v>11793.125811363099</v>
      </c>
      <c r="E1651">
        <v>828303</v>
      </c>
      <c r="F1651" t="s">
        <v>970</v>
      </c>
      <c r="G1651" s="7"/>
      <c r="H1651" t="s">
        <v>54</v>
      </c>
      <c r="I1651" t="s">
        <v>8</v>
      </c>
      <c r="J1651" t="s">
        <v>54</v>
      </c>
      <c r="K1651" t="s">
        <v>8</v>
      </c>
      <c r="L1651" t="s">
        <v>8</v>
      </c>
      <c r="M1651">
        <v>0</v>
      </c>
      <c r="N1651" s="1">
        <v>0</v>
      </c>
      <c r="O1651" s="1">
        <v>0</v>
      </c>
      <c r="P1651" s="1">
        <v>0</v>
      </c>
      <c r="Q1651" s="1">
        <v>0</v>
      </c>
      <c r="R1651" s="28">
        <v>8.1596227039873598E-2</v>
      </c>
      <c r="S1651" s="1">
        <v>0</v>
      </c>
      <c r="T1651" s="1">
        <v>0</v>
      </c>
      <c r="U1651" s="28">
        <v>8.1596227039873598E-2</v>
      </c>
      <c r="V1651" s="1">
        <v>0</v>
      </c>
    </row>
    <row r="1652" spans="1:22" x14ac:dyDescent="0.35">
      <c r="A1652" t="s">
        <v>1151</v>
      </c>
      <c r="B1652" t="s">
        <v>35</v>
      </c>
      <c r="C1652" s="1">
        <v>22643.64</v>
      </c>
      <c r="D1652" s="1">
        <v>11793.125811363099</v>
      </c>
      <c r="E1652">
        <v>160788</v>
      </c>
      <c r="F1652" t="s">
        <v>529</v>
      </c>
      <c r="G1652" s="7" t="s">
        <v>42</v>
      </c>
      <c r="H1652" t="s">
        <v>118</v>
      </c>
      <c r="I1652" t="s">
        <v>119</v>
      </c>
      <c r="J1652" t="s">
        <v>39</v>
      </c>
      <c r="K1652" t="s">
        <v>3</v>
      </c>
      <c r="L1652" t="s">
        <v>3</v>
      </c>
      <c r="M1652">
        <v>75</v>
      </c>
      <c r="N1652" s="1">
        <v>16982.73</v>
      </c>
      <c r="O1652" s="1">
        <v>8844.8443585223195</v>
      </c>
      <c r="P1652" s="1">
        <v>3891.7315177498199</v>
      </c>
      <c r="Q1652" s="1">
        <v>0</v>
      </c>
      <c r="R1652" s="28">
        <v>4.0485521243141198E-2</v>
      </c>
      <c r="S1652" s="1">
        <v>0</v>
      </c>
      <c r="T1652" s="1">
        <v>4953.1128407725</v>
      </c>
      <c r="U1652" s="28">
        <v>4.0485521243141198E-2</v>
      </c>
      <c r="V1652" s="1">
        <v>5153.6421959072704</v>
      </c>
    </row>
    <row r="1653" spans="1:22" x14ac:dyDescent="0.35">
      <c r="A1653" t="s">
        <v>1152</v>
      </c>
      <c r="B1653" t="s">
        <v>35</v>
      </c>
      <c r="C1653" s="1">
        <v>21035.42</v>
      </c>
      <c r="D1653" s="1">
        <v>10955.542242981401</v>
      </c>
      <c r="E1653">
        <v>1327699</v>
      </c>
      <c r="F1653" t="s">
        <v>489</v>
      </c>
      <c r="G1653" s="7" t="s">
        <v>42</v>
      </c>
      <c r="H1653" t="s">
        <v>63</v>
      </c>
      <c r="I1653" t="s">
        <v>64</v>
      </c>
      <c r="J1653" t="s">
        <v>39</v>
      </c>
      <c r="K1653" t="s">
        <v>3</v>
      </c>
      <c r="L1653" t="s">
        <v>3</v>
      </c>
      <c r="M1653">
        <v>100</v>
      </c>
      <c r="N1653" s="1">
        <v>21035.42</v>
      </c>
      <c r="O1653" s="1">
        <v>10955.542242981401</v>
      </c>
      <c r="P1653" s="1">
        <v>4820.4385869118196</v>
      </c>
      <c r="Q1653" s="1">
        <v>0</v>
      </c>
      <c r="R1653" s="28">
        <v>4.0485521243141198E-2</v>
      </c>
      <c r="S1653" s="1">
        <v>0</v>
      </c>
      <c r="T1653" s="1">
        <v>6135.1036560695802</v>
      </c>
      <c r="U1653" s="28">
        <v>4.0485521243141198E-2</v>
      </c>
      <c r="V1653" s="1">
        <v>6383.48652546626</v>
      </c>
    </row>
    <row r="1654" spans="1:22" x14ac:dyDescent="0.35">
      <c r="A1654" t="s">
        <v>1153</v>
      </c>
      <c r="B1654" t="s">
        <v>35</v>
      </c>
      <c r="C1654" s="1">
        <v>24285.34</v>
      </c>
      <c r="D1654" s="1">
        <v>12648.146234074</v>
      </c>
      <c r="E1654">
        <v>1128460</v>
      </c>
      <c r="F1654" t="s">
        <v>1154</v>
      </c>
      <c r="G1654" s="7" t="s">
        <v>42</v>
      </c>
      <c r="H1654" t="s">
        <v>143</v>
      </c>
      <c r="I1654" t="s">
        <v>144</v>
      </c>
      <c r="J1654" t="s">
        <v>84</v>
      </c>
      <c r="K1654" t="s">
        <v>7</v>
      </c>
      <c r="L1654" t="s">
        <v>7</v>
      </c>
      <c r="M1654">
        <v>100</v>
      </c>
      <c r="N1654" s="1">
        <v>24285.34</v>
      </c>
      <c r="O1654" s="1">
        <v>12648.146234074</v>
      </c>
      <c r="P1654" s="1">
        <v>5565.1843429925602</v>
      </c>
      <c r="Q1654" s="1">
        <v>0</v>
      </c>
      <c r="R1654" s="28">
        <v>4.5000203846254097E-2</v>
      </c>
      <c r="S1654" s="1">
        <v>0</v>
      </c>
      <c r="T1654" s="1">
        <v>7082.9618910814397</v>
      </c>
      <c r="U1654" s="28">
        <v>4.5000203846254097E-2</v>
      </c>
      <c r="V1654" s="1">
        <v>7401.6966200153502</v>
      </c>
    </row>
    <row r="1655" spans="1:22" x14ac:dyDescent="0.35">
      <c r="A1655" t="s">
        <v>1155</v>
      </c>
      <c r="B1655" t="s">
        <v>35</v>
      </c>
      <c r="C1655" s="1">
        <v>21345.42</v>
      </c>
      <c r="D1655" s="1">
        <v>11116.994597882</v>
      </c>
      <c r="E1655">
        <v>1224206</v>
      </c>
      <c r="F1655" t="s">
        <v>804</v>
      </c>
      <c r="G1655" s="7" t="s">
        <v>42</v>
      </c>
      <c r="H1655" t="s">
        <v>82</v>
      </c>
      <c r="I1655" t="s">
        <v>83</v>
      </c>
      <c r="J1655" t="s">
        <v>84</v>
      </c>
      <c r="K1655" t="s">
        <v>7</v>
      </c>
      <c r="L1655" t="s">
        <v>7</v>
      </c>
      <c r="M1655">
        <v>100</v>
      </c>
      <c r="N1655" s="1">
        <v>21345.42</v>
      </c>
      <c r="O1655" s="1">
        <v>11116.994597882</v>
      </c>
      <c r="P1655" s="1">
        <v>4891.47762306808</v>
      </c>
      <c r="Q1655" s="1">
        <v>0</v>
      </c>
      <c r="R1655" s="28">
        <v>4.5000203846254097E-2</v>
      </c>
      <c r="S1655" s="1">
        <v>0</v>
      </c>
      <c r="T1655" s="1">
        <v>6225.5169748139197</v>
      </c>
      <c r="U1655" s="28">
        <v>4.5000203846254097E-2</v>
      </c>
      <c r="V1655" s="1">
        <v>6505.6665077288599</v>
      </c>
    </row>
    <row r="1656" spans="1:22" x14ac:dyDescent="0.35">
      <c r="A1656" t="s">
        <v>1156</v>
      </c>
      <c r="B1656" t="s">
        <v>35</v>
      </c>
      <c r="C1656" s="1">
        <v>37436.78</v>
      </c>
      <c r="D1656" s="1">
        <v>19497.600938379201</v>
      </c>
      <c r="E1656">
        <v>81110</v>
      </c>
      <c r="F1656" t="s">
        <v>1098</v>
      </c>
      <c r="G1656" s="7" t="s">
        <v>42</v>
      </c>
      <c r="H1656" t="s">
        <v>91</v>
      </c>
      <c r="I1656" t="s">
        <v>92</v>
      </c>
      <c r="J1656" t="s">
        <v>84</v>
      </c>
      <c r="K1656" t="s">
        <v>7</v>
      </c>
      <c r="L1656" t="s">
        <v>7</v>
      </c>
      <c r="M1656">
        <v>60</v>
      </c>
      <c r="N1656" s="1">
        <v>22462.067999999999</v>
      </c>
      <c r="O1656" s="1">
        <v>11698.5605630275</v>
      </c>
      <c r="P1656" s="1">
        <v>5147.3666477321003</v>
      </c>
      <c r="Q1656" s="1">
        <v>0</v>
      </c>
      <c r="R1656" s="28">
        <v>4.5000203846254097E-2</v>
      </c>
      <c r="S1656" s="1">
        <v>0</v>
      </c>
      <c r="T1656" s="1">
        <v>6551.1939152954001</v>
      </c>
      <c r="U1656" s="28">
        <v>4.5000203846254097E-2</v>
      </c>
      <c r="V1656" s="1">
        <v>6845.9989769200301</v>
      </c>
    </row>
    <row r="1657" spans="1:22" x14ac:dyDescent="0.35">
      <c r="A1657" t="s">
        <v>1156</v>
      </c>
      <c r="B1657" t="s">
        <v>35</v>
      </c>
      <c r="C1657" s="1">
        <v>37436.78</v>
      </c>
      <c r="D1657" s="1">
        <v>19497.600938379201</v>
      </c>
      <c r="E1657">
        <v>81110</v>
      </c>
      <c r="F1657" t="s">
        <v>1098</v>
      </c>
      <c r="H1657" t="s">
        <v>157</v>
      </c>
      <c r="I1657" t="s">
        <v>158</v>
      </c>
      <c r="J1657" t="s">
        <v>78</v>
      </c>
      <c r="K1657" t="s">
        <v>18</v>
      </c>
      <c r="L1657" t="s">
        <v>7</v>
      </c>
      <c r="M1657">
        <v>40</v>
      </c>
      <c r="N1657" s="1">
        <v>14974.712</v>
      </c>
      <c r="O1657" s="1">
        <v>7799.0403753516803</v>
      </c>
      <c r="P1657" s="1">
        <v>0</v>
      </c>
      <c r="Q1657" s="1">
        <v>7799.0403753516803</v>
      </c>
      <c r="R1657" s="28">
        <v>4.5000203846254097E-2</v>
      </c>
      <c r="S1657" s="1">
        <v>8149.9987820476699</v>
      </c>
      <c r="T1657" s="1">
        <v>0</v>
      </c>
      <c r="U1657" s="28">
        <v>0</v>
      </c>
      <c r="V1657" s="1">
        <v>0</v>
      </c>
    </row>
    <row r="1658" spans="1:22" x14ac:dyDescent="0.35">
      <c r="A1658" t="s">
        <v>1864</v>
      </c>
      <c r="B1658" t="s">
        <v>35</v>
      </c>
      <c r="C1658" s="1">
        <v>4034.3</v>
      </c>
      <c r="D1658" s="1">
        <v>2101.12011411513</v>
      </c>
      <c r="E1658">
        <v>16073</v>
      </c>
      <c r="F1658" t="s">
        <v>764</v>
      </c>
      <c r="G1658" t="s">
        <v>42</v>
      </c>
      <c r="H1658" t="s">
        <v>580</v>
      </c>
      <c r="I1658" t="s">
        <v>581</v>
      </c>
      <c r="J1658" t="s">
        <v>155</v>
      </c>
      <c r="K1658" t="s">
        <v>11</v>
      </c>
      <c r="L1658" t="s">
        <v>11</v>
      </c>
      <c r="M1658">
        <v>100</v>
      </c>
      <c r="N1658" s="1">
        <v>4034.3</v>
      </c>
      <c r="O1658" s="1">
        <v>2101.12011411513</v>
      </c>
      <c r="P1658" s="1">
        <v>924.49285021065702</v>
      </c>
      <c r="Q1658" s="1">
        <v>0</v>
      </c>
      <c r="R1658" s="28">
        <v>8.1596227039868005E-2</v>
      </c>
      <c r="S1658" s="1">
        <v>0</v>
      </c>
      <c r="T1658" s="1">
        <v>1176.6272639044701</v>
      </c>
      <c r="U1658" s="28">
        <v>8.1596227039868005E-2</v>
      </c>
      <c r="V1658" s="1">
        <v>1272.6356092713199</v>
      </c>
    </row>
    <row r="1659" spans="1:22" x14ac:dyDescent="0.35">
      <c r="A1659" t="s">
        <v>1157</v>
      </c>
      <c r="B1659" t="s">
        <v>35</v>
      </c>
      <c r="C1659" s="1">
        <v>243.87</v>
      </c>
      <c r="D1659" s="1">
        <v>127.01092190200499</v>
      </c>
      <c r="E1659">
        <v>82417</v>
      </c>
      <c r="F1659" t="s">
        <v>467</v>
      </c>
      <c r="G1659" t="s">
        <v>42</v>
      </c>
      <c r="H1659" t="s">
        <v>85</v>
      </c>
      <c r="I1659" t="s">
        <v>86</v>
      </c>
      <c r="J1659" t="s">
        <v>78</v>
      </c>
      <c r="K1659" t="s">
        <v>18</v>
      </c>
      <c r="L1659" t="s">
        <v>13</v>
      </c>
      <c r="M1659">
        <v>42</v>
      </c>
      <c r="N1659" s="1">
        <v>102.4254</v>
      </c>
      <c r="O1659" s="1">
        <v>53.344587198842099</v>
      </c>
      <c r="P1659" s="1">
        <v>0</v>
      </c>
      <c r="Q1659" s="1">
        <v>53.344587198842099</v>
      </c>
      <c r="R1659" s="28">
        <v>-0.33101431016382799</v>
      </c>
      <c r="S1659" s="1">
        <v>35.686765466243202</v>
      </c>
      <c r="T1659" s="1">
        <v>0</v>
      </c>
      <c r="U1659" s="28">
        <v>0</v>
      </c>
      <c r="V1659" s="1">
        <v>0</v>
      </c>
    </row>
    <row r="1660" spans="1:22" x14ac:dyDescent="0.35">
      <c r="A1660" t="s">
        <v>1157</v>
      </c>
      <c r="B1660" t="s">
        <v>35</v>
      </c>
      <c r="C1660" s="1">
        <v>243.87</v>
      </c>
      <c r="D1660" s="1">
        <v>127.01092190200499</v>
      </c>
      <c r="E1660">
        <v>82417</v>
      </c>
      <c r="F1660" t="s">
        <v>467</v>
      </c>
      <c r="H1660" t="s">
        <v>149</v>
      </c>
      <c r="I1660" t="s">
        <v>150</v>
      </c>
      <c r="J1660" t="s">
        <v>71</v>
      </c>
      <c r="K1660" t="s">
        <v>13</v>
      </c>
      <c r="L1660" t="s">
        <v>13</v>
      </c>
      <c r="M1660">
        <v>18</v>
      </c>
      <c r="N1660" s="1">
        <v>43.896599999999999</v>
      </c>
      <c r="O1660" s="1">
        <v>22.8619659423609</v>
      </c>
      <c r="P1660" s="1">
        <v>10.0592650146388</v>
      </c>
      <c r="Q1660" s="1">
        <v>0</v>
      </c>
      <c r="R1660" s="28">
        <v>-0.33101431016382799</v>
      </c>
      <c r="S1660" s="1">
        <v>0</v>
      </c>
      <c r="T1660" s="1">
        <v>12.8027009277221</v>
      </c>
      <c r="U1660" s="28">
        <v>-0.33101431016382799</v>
      </c>
      <c r="V1660" s="1">
        <v>8.5648237118983808</v>
      </c>
    </row>
    <row r="1661" spans="1:22" x14ac:dyDescent="0.35">
      <c r="A1661" t="s">
        <v>1157</v>
      </c>
      <c r="B1661" t="s">
        <v>35</v>
      </c>
      <c r="C1661" s="1">
        <v>243.87</v>
      </c>
      <c r="D1661" s="1">
        <v>127.01092190200499</v>
      </c>
      <c r="E1661">
        <v>894136</v>
      </c>
      <c r="F1661" t="s">
        <v>1159</v>
      </c>
      <c r="H1661" t="s">
        <v>1160</v>
      </c>
      <c r="I1661" t="s">
        <v>1161</v>
      </c>
      <c r="J1661" t="s">
        <v>71</v>
      </c>
      <c r="K1661" t="s">
        <v>13</v>
      </c>
      <c r="L1661" t="s">
        <v>13</v>
      </c>
      <c r="M1661">
        <v>20</v>
      </c>
      <c r="N1661" s="1">
        <v>48.774000000000001</v>
      </c>
      <c r="O1661" s="1">
        <v>25.402184380401</v>
      </c>
      <c r="P1661" s="1">
        <v>11.1769611273764</v>
      </c>
      <c r="Q1661" s="1">
        <v>0</v>
      </c>
      <c r="R1661" s="28">
        <v>-0.33101431016382799</v>
      </c>
      <c r="S1661" s="1">
        <v>0</v>
      </c>
      <c r="T1661" s="1">
        <v>14.2252232530246</v>
      </c>
      <c r="U1661" s="28">
        <v>-0.33101431016382799</v>
      </c>
      <c r="V1661" s="1">
        <v>9.5164707909981896</v>
      </c>
    </row>
    <row r="1662" spans="1:22" x14ac:dyDescent="0.35">
      <c r="A1662" t="s">
        <v>1157</v>
      </c>
      <c r="B1662" t="s">
        <v>35</v>
      </c>
      <c r="C1662" s="1">
        <v>243.87</v>
      </c>
      <c r="D1662" s="1">
        <v>127.01092190200499</v>
      </c>
      <c r="E1662">
        <v>1224122</v>
      </c>
      <c r="F1662" t="s">
        <v>1158</v>
      </c>
      <c r="H1662" t="s">
        <v>85</v>
      </c>
      <c r="I1662" t="s">
        <v>86</v>
      </c>
      <c r="J1662" t="s">
        <v>78</v>
      </c>
      <c r="K1662" t="s">
        <v>18</v>
      </c>
      <c r="L1662" t="s">
        <v>2</v>
      </c>
      <c r="M1662">
        <v>6</v>
      </c>
      <c r="N1662" s="1">
        <v>14.632199999999999</v>
      </c>
      <c r="O1662" s="1">
        <v>7.6206553141202997</v>
      </c>
      <c r="P1662" s="1">
        <v>0</v>
      </c>
      <c r="Q1662" s="1">
        <v>7.6206553141202997</v>
      </c>
      <c r="R1662" s="28">
        <v>-0.17221561576812999</v>
      </c>
      <c r="S1662" s="1">
        <v>6.3082594666423999</v>
      </c>
      <c r="T1662" s="1">
        <v>0</v>
      </c>
      <c r="U1662" s="28">
        <v>0</v>
      </c>
      <c r="V1662" s="1">
        <v>0</v>
      </c>
    </row>
    <row r="1663" spans="1:22" x14ac:dyDescent="0.35">
      <c r="A1663" t="s">
        <v>1157</v>
      </c>
      <c r="B1663" t="s">
        <v>35</v>
      </c>
      <c r="C1663" s="1">
        <v>243.87</v>
      </c>
      <c r="D1663" s="1">
        <v>127.01092190200499</v>
      </c>
      <c r="E1663">
        <v>1224122</v>
      </c>
      <c r="F1663" t="s">
        <v>1158</v>
      </c>
      <c r="G1663" s="7"/>
      <c r="H1663" t="s">
        <v>405</v>
      </c>
      <c r="I1663" t="s">
        <v>406</v>
      </c>
      <c r="J1663" t="s">
        <v>75</v>
      </c>
      <c r="K1663" t="s">
        <v>2</v>
      </c>
      <c r="L1663" t="s">
        <v>2</v>
      </c>
      <c r="M1663">
        <v>14</v>
      </c>
      <c r="N1663" s="1">
        <v>34.141800000000003</v>
      </c>
      <c r="O1663" s="1">
        <v>17.781529066280701</v>
      </c>
      <c r="P1663" s="1">
        <v>7.8238727891635103</v>
      </c>
      <c r="Q1663" s="1">
        <v>0</v>
      </c>
      <c r="R1663" s="28">
        <v>-0.17221561576812999</v>
      </c>
      <c r="S1663" s="1">
        <v>0</v>
      </c>
      <c r="T1663" s="1">
        <v>9.9576562771171897</v>
      </c>
      <c r="U1663" s="28">
        <v>-0.17221561576812999</v>
      </c>
      <c r="V1663" s="1">
        <v>8.2427923697460699</v>
      </c>
    </row>
    <row r="1664" spans="1:22" x14ac:dyDescent="0.35">
      <c r="A1664" t="s">
        <v>1162</v>
      </c>
      <c r="B1664" t="s">
        <v>35</v>
      </c>
      <c r="C1664" s="1">
        <v>88376.22</v>
      </c>
      <c r="D1664" s="1">
        <v>46027.576891025499</v>
      </c>
      <c r="E1664">
        <v>81519</v>
      </c>
      <c r="F1664" t="s">
        <v>260</v>
      </c>
      <c r="G1664" s="7"/>
      <c r="H1664" t="s">
        <v>261</v>
      </c>
      <c r="I1664" t="s">
        <v>262</v>
      </c>
      <c r="J1664" t="s">
        <v>109</v>
      </c>
      <c r="K1664" t="s">
        <v>9</v>
      </c>
      <c r="L1664" t="s">
        <v>9</v>
      </c>
      <c r="M1664">
        <v>50</v>
      </c>
      <c r="N1664" s="1">
        <v>44188.11</v>
      </c>
      <c r="O1664" s="1">
        <v>23013.788445512699</v>
      </c>
      <c r="P1664" s="1">
        <v>10126.0669160256</v>
      </c>
      <c r="Q1664" s="1">
        <v>0</v>
      </c>
      <c r="R1664" s="28">
        <v>8.1596227039872807E-2</v>
      </c>
      <c r="S1664" s="1">
        <v>0</v>
      </c>
      <c r="T1664" s="1">
        <v>12887.7215294872</v>
      </c>
      <c r="U1664" s="28">
        <v>8.1596227039872807E-2</v>
      </c>
      <c r="V1664" s="1">
        <v>13939.3109814339</v>
      </c>
    </row>
    <row r="1665" spans="1:22" x14ac:dyDescent="0.35">
      <c r="A1665" t="s">
        <v>1162</v>
      </c>
      <c r="B1665" t="s">
        <v>35</v>
      </c>
      <c r="C1665" s="1">
        <v>88376.22</v>
      </c>
      <c r="D1665" s="1">
        <v>46027.576891025499</v>
      </c>
      <c r="E1665">
        <v>81519</v>
      </c>
      <c r="F1665" t="s">
        <v>260</v>
      </c>
      <c r="G1665" s="7" t="s">
        <v>42</v>
      </c>
      <c r="H1665" t="s">
        <v>126</v>
      </c>
      <c r="I1665" t="s">
        <v>127</v>
      </c>
      <c r="J1665" t="s">
        <v>109</v>
      </c>
      <c r="K1665" t="s">
        <v>9</v>
      </c>
      <c r="L1665" t="s">
        <v>9</v>
      </c>
      <c r="M1665">
        <v>50</v>
      </c>
      <c r="N1665" s="1">
        <v>44188.11</v>
      </c>
      <c r="O1665" s="1">
        <v>23013.788445512699</v>
      </c>
      <c r="P1665" s="1">
        <v>10126.0669160256</v>
      </c>
      <c r="Q1665" s="1">
        <v>0</v>
      </c>
      <c r="R1665" s="28">
        <v>8.1596227039872807E-2</v>
      </c>
      <c r="S1665" s="1">
        <v>0</v>
      </c>
      <c r="T1665" s="1">
        <v>12887.7215294872</v>
      </c>
      <c r="U1665" s="28">
        <v>8.1596227039872807E-2</v>
      </c>
      <c r="V1665" s="1">
        <v>13939.3109814339</v>
      </c>
    </row>
    <row r="1666" spans="1:22" x14ac:dyDescent="0.35">
      <c r="A1666" t="s">
        <v>1163</v>
      </c>
      <c r="B1666" t="s">
        <v>35</v>
      </c>
      <c r="C1666" s="1">
        <v>36997.129999999997</v>
      </c>
      <c r="D1666" s="1">
        <v>19268.625042146701</v>
      </c>
      <c r="E1666">
        <v>1210505</v>
      </c>
      <c r="F1666" t="s">
        <v>451</v>
      </c>
      <c r="G1666" s="7" t="s">
        <v>42</v>
      </c>
      <c r="H1666" t="s">
        <v>165</v>
      </c>
      <c r="I1666" t="s">
        <v>166</v>
      </c>
      <c r="J1666" t="s">
        <v>84</v>
      </c>
      <c r="K1666" t="s">
        <v>7</v>
      </c>
      <c r="L1666" t="s">
        <v>7</v>
      </c>
      <c r="M1666">
        <v>100</v>
      </c>
      <c r="N1666" s="1">
        <v>36997.129999999997</v>
      </c>
      <c r="O1666" s="1">
        <v>19268.625042146701</v>
      </c>
      <c r="P1666" s="1">
        <v>8478.1950185445494</v>
      </c>
      <c r="Q1666" s="1">
        <v>0</v>
      </c>
      <c r="R1666" s="28">
        <v>4.5000203846254097E-2</v>
      </c>
      <c r="S1666" s="1">
        <v>0</v>
      </c>
      <c r="T1666" s="1">
        <v>10790.430023602201</v>
      </c>
      <c r="U1666" s="28">
        <v>4.5000203846254097E-2</v>
      </c>
      <c r="V1666" s="1">
        <v>11276.001574252999</v>
      </c>
    </row>
    <row r="1667" spans="1:22" x14ac:dyDescent="0.35">
      <c r="A1667" t="s">
        <v>1164</v>
      </c>
      <c r="B1667" t="s">
        <v>35</v>
      </c>
      <c r="C1667" s="1">
        <v>7320.71</v>
      </c>
      <c r="D1667" s="1">
        <v>3812.7286098217301</v>
      </c>
      <c r="E1667">
        <v>928907</v>
      </c>
      <c r="F1667" t="s">
        <v>322</v>
      </c>
      <c r="G1667" s="7" t="s">
        <v>42</v>
      </c>
      <c r="H1667" t="s">
        <v>91</v>
      </c>
      <c r="I1667" t="s">
        <v>92</v>
      </c>
      <c r="J1667" t="s">
        <v>84</v>
      </c>
      <c r="K1667" t="s">
        <v>7</v>
      </c>
      <c r="L1667" t="s">
        <v>7</v>
      </c>
      <c r="M1667">
        <v>100</v>
      </c>
      <c r="N1667" s="1">
        <v>7320.71</v>
      </c>
      <c r="O1667" s="1">
        <v>3812.7286098217301</v>
      </c>
      <c r="P1667" s="1">
        <v>1677.6005883215601</v>
      </c>
      <c r="Q1667" s="1">
        <v>0</v>
      </c>
      <c r="R1667" s="28">
        <v>4.5000203846254097E-2</v>
      </c>
      <c r="S1667" s="1">
        <v>0</v>
      </c>
      <c r="T1667" s="1">
        <v>2135.1280215001698</v>
      </c>
      <c r="U1667" s="28">
        <v>4.5000203846254097E-2</v>
      </c>
      <c r="V1667" s="1">
        <v>2231.2092177055301</v>
      </c>
    </row>
    <row r="1668" spans="1:22" x14ac:dyDescent="0.35">
      <c r="A1668" t="s">
        <v>1165</v>
      </c>
      <c r="B1668" t="s">
        <v>35</v>
      </c>
      <c r="C1668" s="1">
        <v>4477.33</v>
      </c>
      <c r="D1668" s="1">
        <v>2331.85636183008</v>
      </c>
      <c r="E1668">
        <v>983200</v>
      </c>
      <c r="F1668" t="s">
        <v>148</v>
      </c>
      <c r="G1668" t="s">
        <v>42</v>
      </c>
      <c r="H1668" t="s">
        <v>143</v>
      </c>
      <c r="I1668" t="s">
        <v>144</v>
      </c>
      <c r="J1668" t="s">
        <v>84</v>
      </c>
      <c r="K1668" t="s">
        <v>7</v>
      </c>
      <c r="L1668" t="s">
        <v>7</v>
      </c>
      <c r="M1668">
        <v>100</v>
      </c>
      <c r="N1668" s="1">
        <v>4477.33</v>
      </c>
      <c r="O1668" s="1">
        <v>2331.85636183008</v>
      </c>
      <c r="P1668" s="1">
        <v>1026.01679920524</v>
      </c>
      <c r="Q1668" s="1">
        <v>0</v>
      </c>
      <c r="R1668" s="28">
        <v>4.5000203846254097E-2</v>
      </c>
      <c r="S1668" s="1">
        <v>0</v>
      </c>
      <c r="T1668" s="1">
        <v>1305.83956262484</v>
      </c>
      <c r="U1668" s="28">
        <v>4.5000203846254097E-2</v>
      </c>
      <c r="V1668" s="1">
        <v>1364.60260913347</v>
      </c>
    </row>
    <row r="1669" spans="1:22" x14ac:dyDescent="0.35">
      <c r="A1669" t="s">
        <v>1166</v>
      </c>
      <c r="B1669" t="s">
        <v>288</v>
      </c>
      <c r="C1669" s="1">
        <v>40137.589999999997</v>
      </c>
      <c r="D1669" s="1">
        <v>20904.220727537999</v>
      </c>
      <c r="E1669">
        <v>166810</v>
      </c>
      <c r="F1669" t="s">
        <v>670</v>
      </c>
      <c r="G1669" s="7"/>
      <c r="H1669" t="s">
        <v>405</v>
      </c>
      <c r="I1669" t="s">
        <v>406</v>
      </c>
      <c r="J1669" t="s">
        <v>75</v>
      </c>
      <c r="K1669" t="s">
        <v>2</v>
      </c>
      <c r="L1669" t="s">
        <v>2</v>
      </c>
      <c r="M1669">
        <v>25</v>
      </c>
      <c r="N1669" s="1">
        <v>10034.397499999999</v>
      </c>
      <c r="O1669" s="1">
        <v>5226.0551818844997</v>
      </c>
      <c r="P1669" s="1">
        <v>2299.4642800291799</v>
      </c>
      <c r="Q1669" s="1">
        <v>0</v>
      </c>
      <c r="R1669" s="28">
        <v>-0.17221561576812999</v>
      </c>
      <c r="S1669" s="1">
        <v>0</v>
      </c>
      <c r="T1669" s="1">
        <v>2926.5909018553202</v>
      </c>
      <c r="U1669" s="28">
        <v>-0.17221561576812999</v>
      </c>
      <c r="V1669" s="1">
        <v>2422.5862475908998</v>
      </c>
    </row>
    <row r="1670" spans="1:22" x14ac:dyDescent="0.35">
      <c r="A1670" t="s">
        <v>1166</v>
      </c>
      <c r="B1670" t="s">
        <v>288</v>
      </c>
      <c r="C1670" s="1">
        <v>40137.589999999997</v>
      </c>
      <c r="D1670" s="1">
        <v>20904.220727537999</v>
      </c>
      <c r="E1670">
        <v>1204208</v>
      </c>
      <c r="F1670" t="s">
        <v>1865</v>
      </c>
      <c r="G1670" s="7"/>
      <c r="H1670" t="s">
        <v>143</v>
      </c>
      <c r="I1670" t="s">
        <v>144</v>
      </c>
      <c r="J1670" t="s">
        <v>84</v>
      </c>
      <c r="K1670" t="s">
        <v>7</v>
      </c>
      <c r="L1670" t="s">
        <v>7</v>
      </c>
      <c r="M1670">
        <v>10</v>
      </c>
      <c r="N1670" s="1">
        <v>4013.759</v>
      </c>
      <c r="O1670" s="1">
        <v>2090.4220727538</v>
      </c>
      <c r="P1670" s="1">
        <v>919.78571201167199</v>
      </c>
      <c r="Q1670" s="1">
        <v>0</v>
      </c>
      <c r="R1670" s="28">
        <v>4.5000203846254097E-2</v>
      </c>
      <c r="S1670" s="1">
        <v>0</v>
      </c>
      <c r="T1670" s="1">
        <v>1170.6363607421299</v>
      </c>
      <c r="U1670" s="28">
        <v>4.5000203846254097E-2</v>
      </c>
      <c r="V1670" s="1">
        <v>1223.3152356053599</v>
      </c>
    </row>
    <row r="1671" spans="1:22" x14ac:dyDescent="0.35">
      <c r="A1671" t="s">
        <v>1166</v>
      </c>
      <c r="B1671" t="s">
        <v>288</v>
      </c>
      <c r="C1671" s="1">
        <v>40137.589999999997</v>
      </c>
      <c r="D1671" s="1">
        <v>20904.220727537999</v>
      </c>
      <c r="E1671">
        <v>900385</v>
      </c>
      <c r="F1671" t="s">
        <v>429</v>
      </c>
      <c r="G1671" s="7" t="s">
        <v>42</v>
      </c>
      <c r="H1671" t="s">
        <v>165</v>
      </c>
      <c r="I1671" t="s">
        <v>166</v>
      </c>
      <c r="J1671" t="s">
        <v>84</v>
      </c>
      <c r="K1671" t="s">
        <v>7</v>
      </c>
      <c r="L1671" t="s">
        <v>7</v>
      </c>
      <c r="M1671">
        <v>65</v>
      </c>
      <c r="N1671" s="1">
        <v>26089.433499999999</v>
      </c>
      <c r="O1671" s="1">
        <v>13587.7434728997</v>
      </c>
      <c r="P1671" s="1">
        <v>5978.6071280758697</v>
      </c>
      <c r="Q1671" s="1">
        <v>0</v>
      </c>
      <c r="R1671" s="28">
        <v>4.5000203846254097E-2</v>
      </c>
      <c r="S1671" s="1">
        <v>0</v>
      </c>
      <c r="T1671" s="1">
        <v>7609.1363448238299</v>
      </c>
      <c r="U1671" s="28">
        <v>4.5000203846254097E-2</v>
      </c>
      <c r="V1671" s="1">
        <v>7951.5490314348499</v>
      </c>
    </row>
    <row r="1672" spans="1:22" x14ac:dyDescent="0.35">
      <c r="A1672" t="s">
        <v>1167</v>
      </c>
      <c r="B1672" t="s">
        <v>35</v>
      </c>
      <c r="C1672" s="1">
        <v>4922.57</v>
      </c>
      <c r="D1672" s="1">
        <v>2563.74360859126</v>
      </c>
      <c r="E1672">
        <v>1268062</v>
      </c>
      <c r="F1672" t="s">
        <v>458</v>
      </c>
      <c r="G1672" t="s">
        <v>42</v>
      </c>
      <c r="H1672" t="s">
        <v>95</v>
      </c>
      <c r="I1672" t="s">
        <v>96</v>
      </c>
      <c r="J1672" t="s">
        <v>84</v>
      </c>
      <c r="K1672" t="s">
        <v>7</v>
      </c>
      <c r="L1672" t="s">
        <v>7</v>
      </c>
      <c r="M1672">
        <v>100</v>
      </c>
      <c r="N1672" s="1">
        <v>4922.57</v>
      </c>
      <c r="O1672" s="1">
        <v>2563.74360859126</v>
      </c>
      <c r="P1672" s="1">
        <v>1128.0471877801499</v>
      </c>
      <c r="Q1672" s="1">
        <v>0</v>
      </c>
      <c r="R1672" s="28">
        <v>4.5000203846254097E-2</v>
      </c>
      <c r="S1672" s="1">
        <v>0</v>
      </c>
      <c r="T1672" s="1">
        <v>1435.6964208111101</v>
      </c>
      <c r="U1672" s="28">
        <v>4.5000203846254097E-2</v>
      </c>
      <c r="V1672" s="1">
        <v>1500.3030524089399</v>
      </c>
    </row>
    <row r="1673" spans="1:22" x14ac:dyDescent="0.35">
      <c r="A1673" t="s">
        <v>1168</v>
      </c>
      <c r="B1673" t="s">
        <v>35</v>
      </c>
      <c r="C1673" s="1">
        <v>3929.92</v>
      </c>
      <c r="D1673" s="1">
        <v>2046.7575437779401</v>
      </c>
      <c r="E1673">
        <v>159436</v>
      </c>
      <c r="F1673" t="s">
        <v>887</v>
      </c>
      <c r="H1673" t="s">
        <v>239</v>
      </c>
      <c r="I1673" t="s">
        <v>240</v>
      </c>
      <c r="J1673" t="s">
        <v>155</v>
      </c>
      <c r="K1673" t="s">
        <v>11</v>
      </c>
      <c r="L1673" t="s">
        <v>11</v>
      </c>
      <c r="M1673">
        <v>16</v>
      </c>
      <c r="N1673" s="1">
        <v>628.78719999999998</v>
      </c>
      <c r="O1673" s="1">
        <v>327.48120700446998</v>
      </c>
      <c r="P1673" s="1">
        <v>144.091731081967</v>
      </c>
      <c r="Q1673" s="1">
        <v>0</v>
      </c>
      <c r="R1673" s="28">
        <v>8.1596227039868005E-2</v>
      </c>
      <c r="S1673" s="1">
        <v>0</v>
      </c>
      <c r="T1673" s="1">
        <v>183.38947592250301</v>
      </c>
      <c r="U1673" s="28">
        <v>8.1596227039868005E-2</v>
      </c>
      <c r="V1673" s="1">
        <v>198.35336523659799</v>
      </c>
    </row>
    <row r="1674" spans="1:22" x14ac:dyDescent="0.35">
      <c r="A1674" t="s">
        <v>1168</v>
      </c>
      <c r="B1674" t="s">
        <v>35</v>
      </c>
      <c r="C1674" s="1">
        <v>3929.92</v>
      </c>
      <c r="D1674" s="1">
        <v>2046.7575437779401</v>
      </c>
      <c r="E1674">
        <v>187004</v>
      </c>
      <c r="F1674" t="s">
        <v>569</v>
      </c>
      <c r="G1674" t="s">
        <v>42</v>
      </c>
      <c r="H1674" t="s">
        <v>239</v>
      </c>
      <c r="I1674" t="s">
        <v>240</v>
      </c>
      <c r="J1674" t="s">
        <v>155</v>
      </c>
      <c r="K1674" t="s">
        <v>11</v>
      </c>
      <c r="L1674" t="s">
        <v>11</v>
      </c>
      <c r="M1674">
        <v>18</v>
      </c>
      <c r="N1674" s="1">
        <v>707.38559999999995</v>
      </c>
      <c r="O1674" s="1">
        <v>368.41635788002901</v>
      </c>
      <c r="P1674" s="1">
        <v>162.10319746721299</v>
      </c>
      <c r="Q1674" s="1">
        <v>0</v>
      </c>
      <c r="R1674" s="28">
        <v>8.1596227039868005E-2</v>
      </c>
      <c r="S1674" s="1">
        <v>0</v>
      </c>
      <c r="T1674" s="1">
        <v>206.31316041281599</v>
      </c>
      <c r="U1674" s="28">
        <v>8.1596227039868005E-2</v>
      </c>
      <c r="V1674" s="1">
        <v>223.14753589117299</v>
      </c>
    </row>
    <row r="1675" spans="1:22" x14ac:dyDescent="0.35">
      <c r="A1675" t="s">
        <v>1168</v>
      </c>
      <c r="B1675" t="s">
        <v>35</v>
      </c>
      <c r="C1675" s="1">
        <v>3929.92</v>
      </c>
      <c r="D1675" s="1">
        <v>2046.7575437779401</v>
      </c>
      <c r="E1675">
        <v>1056290</v>
      </c>
      <c r="F1675" t="s">
        <v>238</v>
      </c>
      <c r="H1675" t="s">
        <v>188</v>
      </c>
      <c r="I1675" t="s">
        <v>189</v>
      </c>
      <c r="J1675" t="s">
        <v>155</v>
      </c>
      <c r="K1675" t="s">
        <v>11</v>
      </c>
      <c r="L1675" t="s">
        <v>11</v>
      </c>
      <c r="M1675">
        <v>16</v>
      </c>
      <c r="N1675" s="1">
        <v>628.78719999999998</v>
      </c>
      <c r="O1675" s="1">
        <v>327.48120700446998</v>
      </c>
      <c r="P1675" s="1">
        <v>144.091731081967</v>
      </c>
      <c r="Q1675" s="1">
        <v>0</v>
      </c>
      <c r="R1675" s="28">
        <v>8.1596227039868005E-2</v>
      </c>
      <c r="S1675" s="1">
        <v>0</v>
      </c>
      <c r="T1675" s="1">
        <v>183.38947592250301</v>
      </c>
      <c r="U1675" s="28">
        <v>8.1596227039868005E-2</v>
      </c>
      <c r="V1675" s="1">
        <v>198.35336523659799</v>
      </c>
    </row>
    <row r="1676" spans="1:22" x14ac:dyDescent="0.35">
      <c r="A1676" t="s">
        <v>1168</v>
      </c>
      <c r="B1676" t="s">
        <v>35</v>
      </c>
      <c r="C1676" s="1">
        <v>3929.92</v>
      </c>
      <c r="D1676" s="1">
        <v>2046.7575437779401</v>
      </c>
      <c r="E1676">
        <v>1056290</v>
      </c>
      <c r="F1676" t="s">
        <v>238</v>
      </c>
      <c r="H1676" t="s">
        <v>239</v>
      </c>
      <c r="I1676" t="s">
        <v>240</v>
      </c>
      <c r="J1676" t="s">
        <v>155</v>
      </c>
      <c r="K1676" t="s">
        <v>11</v>
      </c>
      <c r="L1676" t="s">
        <v>11</v>
      </c>
      <c r="M1676">
        <v>16</v>
      </c>
      <c r="N1676" s="1">
        <v>628.78719999999998</v>
      </c>
      <c r="O1676" s="1">
        <v>327.48120700446998</v>
      </c>
      <c r="P1676" s="1">
        <v>144.091731081967</v>
      </c>
      <c r="Q1676" s="1">
        <v>0</v>
      </c>
      <c r="R1676" s="28">
        <v>8.1596227039868005E-2</v>
      </c>
      <c r="S1676" s="1">
        <v>0</v>
      </c>
      <c r="T1676" s="1">
        <v>183.38947592250301</v>
      </c>
      <c r="U1676" s="28">
        <v>8.1596227039868005E-2</v>
      </c>
      <c r="V1676" s="1">
        <v>198.35336523659799</v>
      </c>
    </row>
    <row r="1677" spans="1:22" x14ac:dyDescent="0.35">
      <c r="A1677" t="s">
        <v>1168</v>
      </c>
      <c r="B1677" t="s">
        <v>35</v>
      </c>
      <c r="C1677" s="1">
        <v>3929.92</v>
      </c>
      <c r="D1677" s="1">
        <v>2046.7575437779401</v>
      </c>
      <c r="E1677">
        <v>187004</v>
      </c>
      <c r="F1677" t="s">
        <v>569</v>
      </c>
      <c r="H1677" t="s">
        <v>188</v>
      </c>
      <c r="I1677" t="s">
        <v>189</v>
      </c>
      <c r="J1677" t="s">
        <v>155</v>
      </c>
      <c r="K1677" t="s">
        <v>11</v>
      </c>
      <c r="L1677" t="s">
        <v>11</v>
      </c>
      <c r="M1677">
        <v>18</v>
      </c>
      <c r="N1677" s="1">
        <v>707.38559999999995</v>
      </c>
      <c r="O1677" s="1">
        <v>368.41635788002901</v>
      </c>
      <c r="P1677" s="1">
        <v>162.10319746721299</v>
      </c>
      <c r="Q1677" s="1">
        <v>0</v>
      </c>
      <c r="R1677" s="28">
        <v>8.1596227039868005E-2</v>
      </c>
      <c r="S1677" s="1">
        <v>0</v>
      </c>
      <c r="T1677" s="1">
        <v>206.31316041281599</v>
      </c>
      <c r="U1677" s="28">
        <v>8.1596227039868005E-2</v>
      </c>
      <c r="V1677" s="1">
        <v>223.14753589117299</v>
      </c>
    </row>
    <row r="1678" spans="1:22" x14ac:dyDescent="0.35">
      <c r="A1678" t="s">
        <v>1168</v>
      </c>
      <c r="B1678" t="s">
        <v>35</v>
      </c>
      <c r="C1678" s="1">
        <v>3929.92</v>
      </c>
      <c r="D1678" s="1">
        <v>2046.7575437779401</v>
      </c>
      <c r="E1678">
        <v>159436</v>
      </c>
      <c r="F1678" t="s">
        <v>887</v>
      </c>
      <c r="H1678" t="s">
        <v>153</v>
      </c>
      <c r="I1678" t="s">
        <v>154</v>
      </c>
      <c r="J1678" t="s">
        <v>155</v>
      </c>
      <c r="K1678" t="s">
        <v>11</v>
      </c>
      <c r="L1678" t="s">
        <v>11</v>
      </c>
      <c r="M1678">
        <v>16</v>
      </c>
      <c r="N1678" s="1">
        <v>628.78719999999998</v>
      </c>
      <c r="O1678" s="1">
        <v>327.48120700446998</v>
      </c>
      <c r="P1678" s="1">
        <v>144.091731081967</v>
      </c>
      <c r="Q1678" s="1">
        <v>0</v>
      </c>
      <c r="R1678" s="28">
        <v>8.1596227039868005E-2</v>
      </c>
      <c r="S1678" s="1">
        <v>0</v>
      </c>
      <c r="T1678" s="1">
        <v>183.38947592250301</v>
      </c>
      <c r="U1678" s="28">
        <v>8.1596227039868005E-2</v>
      </c>
      <c r="V1678" s="1">
        <v>198.35336523659799</v>
      </c>
    </row>
    <row r="1679" spans="1:22" x14ac:dyDescent="0.35">
      <c r="A1679" t="s">
        <v>1169</v>
      </c>
      <c r="B1679" t="s">
        <v>35</v>
      </c>
      <c r="C1679" s="1">
        <v>23045.65</v>
      </c>
      <c r="D1679" s="1">
        <v>12002.4982668263</v>
      </c>
      <c r="E1679">
        <v>230472</v>
      </c>
      <c r="F1679" t="s">
        <v>257</v>
      </c>
      <c r="G1679" t="s">
        <v>42</v>
      </c>
      <c r="H1679" t="s">
        <v>149</v>
      </c>
      <c r="I1679" t="s">
        <v>150</v>
      </c>
      <c r="J1679" t="s">
        <v>71</v>
      </c>
      <c r="K1679" t="s">
        <v>13</v>
      </c>
      <c r="L1679" t="s">
        <v>13</v>
      </c>
      <c r="M1679">
        <v>40</v>
      </c>
      <c r="N1679" s="1">
        <v>9218.26</v>
      </c>
      <c r="O1679" s="1">
        <v>4800.9993067305204</v>
      </c>
      <c r="P1679" s="1">
        <v>2112.4396949614302</v>
      </c>
      <c r="Q1679" s="1">
        <v>0</v>
      </c>
      <c r="R1679" s="28">
        <v>-0.33101431016382799</v>
      </c>
      <c r="S1679" s="1">
        <v>0</v>
      </c>
      <c r="T1679" s="1">
        <v>2688.5596117690902</v>
      </c>
      <c r="U1679" s="28">
        <v>-0.33101431016382799</v>
      </c>
      <c r="V1679" s="1">
        <v>1798.6079065450199</v>
      </c>
    </row>
    <row r="1680" spans="1:22" x14ac:dyDescent="0.35">
      <c r="A1680" t="s">
        <v>1169</v>
      </c>
      <c r="B1680" t="s">
        <v>35</v>
      </c>
      <c r="C1680" s="1">
        <v>23045.65</v>
      </c>
      <c r="D1680" s="1">
        <v>12002.4982668263</v>
      </c>
      <c r="E1680">
        <v>955384</v>
      </c>
      <c r="F1680" t="s">
        <v>1077</v>
      </c>
      <c r="H1680" t="s">
        <v>149</v>
      </c>
      <c r="I1680" t="s">
        <v>150</v>
      </c>
      <c r="J1680" t="s">
        <v>71</v>
      </c>
      <c r="K1680" t="s">
        <v>13</v>
      </c>
      <c r="L1680" t="s">
        <v>13</v>
      </c>
      <c r="M1680">
        <v>40</v>
      </c>
      <c r="N1680" s="1">
        <v>9218.26</v>
      </c>
      <c r="O1680" s="1">
        <v>4800.9993067305204</v>
      </c>
      <c r="P1680" s="1">
        <v>2112.4396949614302</v>
      </c>
      <c r="Q1680" s="1">
        <v>0</v>
      </c>
      <c r="R1680" s="28">
        <v>-0.33101431016382799</v>
      </c>
      <c r="S1680" s="1">
        <v>0</v>
      </c>
      <c r="T1680" s="1">
        <v>2688.5596117690902</v>
      </c>
      <c r="U1680" s="28">
        <v>-0.33101431016382799</v>
      </c>
      <c r="V1680" s="1">
        <v>1798.6079065450199</v>
      </c>
    </row>
    <row r="1681" spans="1:22" x14ac:dyDescent="0.35">
      <c r="A1681" t="s">
        <v>1169</v>
      </c>
      <c r="B1681" t="s">
        <v>35</v>
      </c>
      <c r="C1681" s="1">
        <v>23045.65</v>
      </c>
      <c r="D1681" s="1">
        <v>12002.4982668263</v>
      </c>
      <c r="E1681">
        <v>1116251</v>
      </c>
      <c r="F1681" t="s">
        <v>191</v>
      </c>
      <c r="H1681" t="s">
        <v>149</v>
      </c>
      <c r="I1681" t="s">
        <v>150</v>
      </c>
      <c r="J1681" t="s">
        <v>71</v>
      </c>
      <c r="K1681" t="s">
        <v>13</v>
      </c>
      <c r="L1681" t="s">
        <v>13</v>
      </c>
      <c r="M1681">
        <v>20</v>
      </c>
      <c r="N1681" s="1">
        <v>4609.13</v>
      </c>
      <c r="O1681" s="1">
        <v>2400.4996533652602</v>
      </c>
      <c r="P1681" s="1">
        <v>1056.2198474807101</v>
      </c>
      <c r="Q1681" s="1">
        <v>0</v>
      </c>
      <c r="R1681" s="28">
        <v>-0.33101431016382799</v>
      </c>
      <c r="S1681" s="1">
        <v>0</v>
      </c>
      <c r="T1681" s="1">
        <v>1344.2798058845499</v>
      </c>
      <c r="U1681" s="28">
        <v>-0.33101431016382799</v>
      </c>
      <c r="V1681" s="1">
        <v>899.30395327250903</v>
      </c>
    </row>
    <row r="1682" spans="1:22" x14ac:dyDescent="0.35">
      <c r="A1682" t="s">
        <v>1170</v>
      </c>
      <c r="B1682" t="s">
        <v>35</v>
      </c>
      <c r="C1682" s="1">
        <v>24087.7</v>
      </c>
      <c r="D1682" s="1">
        <v>12545.2125456141</v>
      </c>
      <c r="E1682">
        <v>15302</v>
      </c>
      <c r="F1682" t="s">
        <v>1171</v>
      </c>
      <c r="G1682" s="7" t="s">
        <v>42</v>
      </c>
      <c r="H1682" t="s">
        <v>153</v>
      </c>
      <c r="I1682" t="s">
        <v>154</v>
      </c>
      <c r="J1682" t="s">
        <v>155</v>
      </c>
      <c r="K1682" t="s">
        <v>11</v>
      </c>
      <c r="L1682" t="s">
        <v>11</v>
      </c>
      <c r="M1682">
        <v>100</v>
      </c>
      <c r="N1682" s="1">
        <v>24087.7</v>
      </c>
      <c r="O1682" s="1">
        <v>12545.2125456141</v>
      </c>
      <c r="P1682" s="1">
        <v>5519.8935200701999</v>
      </c>
      <c r="Q1682" s="1">
        <v>0</v>
      </c>
      <c r="R1682" s="28">
        <v>8.1596227039868005E-2</v>
      </c>
      <c r="S1682" s="1">
        <v>0</v>
      </c>
      <c r="T1682" s="1">
        <v>7025.3190255439004</v>
      </c>
      <c r="U1682" s="28">
        <v>8.1596227039868005E-2</v>
      </c>
      <c r="V1682" s="1">
        <v>7598.5585517796799</v>
      </c>
    </row>
    <row r="1683" spans="1:22" x14ac:dyDescent="0.35">
      <c r="A1683" t="s">
        <v>1172</v>
      </c>
      <c r="B1683" t="s">
        <v>35</v>
      </c>
      <c r="C1683" s="1">
        <v>28271.19</v>
      </c>
      <c r="D1683" s="1">
        <v>14724.0329075603</v>
      </c>
      <c r="E1683">
        <v>1350407</v>
      </c>
      <c r="F1683" t="s">
        <v>610</v>
      </c>
      <c r="G1683" t="s">
        <v>42</v>
      </c>
      <c r="H1683" t="s">
        <v>45</v>
      </c>
      <c r="I1683" t="s">
        <v>46</v>
      </c>
      <c r="J1683" t="s">
        <v>39</v>
      </c>
      <c r="K1683" t="s">
        <v>3</v>
      </c>
      <c r="L1683" t="s">
        <v>3</v>
      </c>
      <c r="M1683">
        <v>100</v>
      </c>
      <c r="N1683" s="1">
        <v>28271.19</v>
      </c>
      <c r="O1683" s="1">
        <v>14724.0329075603</v>
      </c>
      <c r="P1683" s="1">
        <v>6478.5744793265303</v>
      </c>
      <c r="Q1683" s="1">
        <v>0</v>
      </c>
      <c r="R1683" s="28">
        <v>4.0485521243141198E-2</v>
      </c>
      <c r="S1683" s="1">
        <v>0</v>
      </c>
      <c r="T1683" s="1">
        <v>8245.4584282337692</v>
      </c>
      <c r="U1683" s="28">
        <v>4.0485521243141198E-2</v>
      </c>
      <c r="V1683" s="1">
        <v>8579.2801105894596</v>
      </c>
    </row>
    <row r="1684" spans="1:22" x14ac:dyDescent="0.35">
      <c r="A1684" t="s">
        <v>1173</v>
      </c>
      <c r="B1684" t="s">
        <v>35</v>
      </c>
      <c r="C1684" s="1">
        <v>24551.25</v>
      </c>
      <c r="D1684" s="1">
        <v>12786.635897595401</v>
      </c>
      <c r="E1684">
        <v>83794</v>
      </c>
      <c r="F1684" t="s">
        <v>1010</v>
      </c>
      <c r="H1684" t="s">
        <v>69</v>
      </c>
      <c r="I1684" t="s">
        <v>70</v>
      </c>
      <c r="J1684" t="s">
        <v>71</v>
      </c>
      <c r="K1684" t="s">
        <v>13</v>
      </c>
      <c r="L1684" t="s">
        <v>13</v>
      </c>
      <c r="M1684">
        <v>10</v>
      </c>
      <c r="N1684" s="1">
        <v>2455.125</v>
      </c>
      <c r="O1684" s="1">
        <v>1278.6635897595399</v>
      </c>
      <c r="P1684" s="1">
        <v>562.61197949419795</v>
      </c>
      <c r="Q1684" s="1">
        <v>0</v>
      </c>
      <c r="R1684" s="28">
        <v>-0.33101431016382799</v>
      </c>
      <c r="S1684" s="1">
        <v>0</v>
      </c>
      <c r="T1684" s="1">
        <v>716.05161026534199</v>
      </c>
      <c r="U1684" s="28">
        <v>-0.33101431016382799</v>
      </c>
      <c r="V1684" s="1">
        <v>479.028280451662</v>
      </c>
    </row>
    <row r="1685" spans="1:22" x14ac:dyDescent="0.35">
      <c r="A1685" t="s">
        <v>1173</v>
      </c>
      <c r="B1685" t="s">
        <v>35</v>
      </c>
      <c r="C1685" s="1">
        <v>24551.25</v>
      </c>
      <c r="D1685" s="1">
        <v>12786.635897595401</v>
      </c>
      <c r="E1685">
        <v>109793</v>
      </c>
      <c r="F1685" t="s">
        <v>424</v>
      </c>
      <c r="H1685" t="s">
        <v>69</v>
      </c>
      <c r="I1685" t="s">
        <v>70</v>
      </c>
      <c r="J1685" t="s">
        <v>71</v>
      </c>
      <c r="K1685" t="s">
        <v>13</v>
      </c>
      <c r="L1685" t="s">
        <v>13</v>
      </c>
      <c r="M1685">
        <v>15</v>
      </c>
      <c r="N1685" s="1">
        <v>3682.6875</v>
      </c>
      <c r="O1685" s="1">
        <v>1917.99538463931</v>
      </c>
      <c r="P1685" s="1">
        <v>843.91796924129596</v>
      </c>
      <c r="Q1685" s="1">
        <v>0</v>
      </c>
      <c r="R1685" s="28">
        <v>-0.33101431016382799</v>
      </c>
      <c r="S1685" s="1">
        <v>0</v>
      </c>
      <c r="T1685" s="1">
        <v>1074.0774153980101</v>
      </c>
      <c r="U1685" s="28">
        <v>-0.33101431016382799</v>
      </c>
      <c r="V1685" s="1">
        <v>718.54242067749306</v>
      </c>
    </row>
    <row r="1686" spans="1:22" x14ac:dyDescent="0.35">
      <c r="A1686" t="s">
        <v>1173</v>
      </c>
      <c r="B1686" t="s">
        <v>35</v>
      </c>
      <c r="C1686" s="1">
        <v>24551.25</v>
      </c>
      <c r="D1686" s="1">
        <v>12786.635897595401</v>
      </c>
      <c r="E1686">
        <v>743027</v>
      </c>
      <c r="F1686" t="s">
        <v>132</v>
      </c>
      <c r="G1686" s="7" t="s">
        <v>42</v>
      </c>
      <c r="H1686" t="s">
        <v>69</v>
      </c>
      <c r="I1686" t="s">
        <v>70</v>
      </c>
      <c r="J1686" t="s">
        <v>71</v>
      </c>
      <c r="K1686" t="s">
        <v>13</v>
      </c>
      <c r="L1686" t="s">
        <v>13</v>
      </c>
      <c r="M1686">
        <v>75</v>
      </c>
      <c r="N1686" s="1">
        <v>18413.4375</v>
      </c>
      <c r="O1686" s="1">
        <v>9589.9769231965493</v>
      </c>
      <c r="P1686" s="1">
        <v>4219.5898462064797</v>
      </c>
      <c r="Q1686" s="1">
        <v>0</v>
      </c>
      <c r="R1686" s="28">
        <v>-0.33101431016382799</v>
      </c>
      <c r="S1686" s="1">
        <v>0</v>
      </c>
      <c r="T1686" s="1">
        <v>5370.3870769900705</v>
      </c>
      <c r="U1686" s="28">
        <v>-0.33101431016382799</v>
      </c>
      <c r="V1686" s="1">
        <v>3592.7121033874701</v>
      </c>
    </row>
    <row r="1687" spans="1:22" x14ac:dyDescent="0.35">
      <c r="A1687" t="s">
        <v>1174</v>
      </c>
      <c r="B1687" t="s">
        <v>35</v>
      </c>
      <c r="C1687" s="1">
        <v>12619.59</v>
      </c>
      <c r="D1687" s="1">
        <v>6572.4597528409404</v>
      </c>
      <c r="E1687">
        <v>827784</v>
      </c>
      <c r="F1687" t="s">
        <v>1069</v>
      </c>
      <c r="G1687" s="7"/>
      <c r="H1687" t="s">
        <v>272</v>
      </c>
      <c r="I1687" t="s">
        <v>273</v>
      </c>
      <c r="J1687" t="s">
        <v>84</v>
      </c>
      <c r="K1687" t="s">
        <v>7</v>
      </c>
      <c r="L1687" t="s">
        <v>7</v>
      </c>
      <c r="M1687">
        <v>25</v>
      </c>
      <c r="N1687" s="1">
        <v>3154.8975</v>
      </c>
      <c r="O1687" s="1">
        <v>1643.1149382102401</v>
      </c>
      <c r="P1687" s="1">
        <v>722.97057281250602</v>
      </c>
      <c r="Q1687" s="1">
        <v>0</v>
      </c>
      <c r="R1687" s="28">
        <v>4.5000203846254097E-2</v>
      </c>
      <c r="S1687" s="1">
        <v>0</v>
      </c>
      <c r="T1687" s="1">
        <v>920.14436539773396</v>
      </c>
      <c r="U1687" s="28">
        <v>4.5000203846254097E-2</v>
      </c>
      <c r="V1687" s="1">
        <v>961.55104940861497</v>
      </c>
    </row>
    <row r="1688" spans="1:22" x14ac:dyDescent="0.35">
      <c r="A1688" t="s">
        <v>1174</v>
      </c>
      <c r="B1688" t="s">
        <v>35</v>
      </c>
      <c r="C1688" s="1">
        <v>12619.59</v>
      </c>
      <c r="D1688" s="1">
        <v>6572.4597528409404</v>
      </c>
      <c r="E1688">
        <v>882858</v>
      </c>
      <c r="F1688" t="s">
        <v>769</v>
      </c>
      <c r="G1688" s="7" t="s">
        <v>42</v>
      </c>
      <c r="H1688" t="s">
        <v>143</v>
      </c>
      <c r="I1688" t="s">
        <v>144</v>
      </c>
      <c r="J1688" t="s">
        <v>84</v>
      </c>
      <c r="K1688" t="s">
        <v>7</v>
      </c>
      <c r="L1688" t="s">
        <v>7</v>
      </c>
      <c r="M1688">
        <v>50</v>
      </c>
      <c r="N1688" s="1">
        <v>6309.7950000000001</v>
      </c>
      <c r="O1688" s="1">
        <v>3286.2298764204702</v>
      </c>
      <c r="P1688" s="1">
        <v>1445.94114562501</v>
      </c>
      <c r="Q1688" s="1">
        <v>0</v>
      </c>
      <c r="R1688" s="28">
        <v>4.5000203846254097E-2</v>
      </c>
      <c r="S1688" s="1">
        <v>0</v>
      </c>
      <c r="T1688" s="1">
        <v>1840.28873079546</v>
      </c>
      <c r="U1688" s="28">
        <v>4.5000203846254097E-2</v>
      </c>
      <c r="V1688" s="1">
        <v>1923.1020988172199</v>
      </c>
    </row>
    <row r="1689" spans="1:22" x14ac:dyDescent="0.35">
      <c r="A1689" t="s">
        <v>1174</v>
      </c>
      <c r="B1689" t="s">
        <v>35</v>
      </c>
      <c r="C1689" s="1">
        <v>12619.59</v>
      </c>
      <c r="D1689" s="1">
        <v>6572.4597528409404</v>
      </c>
      <c r="E1689">
        <v>827784</v>
      </c>
      <c r="F1689" t="s">
        <v>1069</v>
      </c>
      <c r="G1689" s="7"/>
      <c r="H1689" t="s">
        <v>157</v>
      </c>
      <c r="I1689" t="s">
        <v>158</v>
      </c>
      <c r="J1689" t="s">
        <v>78</v>
      </c>
      <c r="K1689" t="s">
        <v>18</v>
      </c>
      <c r="L1689" t="s">
        <v>7</v>
      </c>
      <c r="M1689">
        <v>25</v>
      </c>
      <c r="N1689" s="1">
        <v>3154.8975</v>
      </c>
      <c r="O1689" s="1">
        <v>1643.1149382102401</v>
      </c>
      <c r="P1689" s="1">
        <v>0</v>
      </c>
      <c r="Q1689" s="1">
        <v>1643.1149382102401</v>
      </c>
      <c r="R1689" s="28">
        <v>4.5000203846254097E-2</v>
      </c>
      <c r="S1689" s="1">
        <v>1717.0554453725199</v>
      </c>
      <c r="T1689" s="1">
        <v>0</v>
      </c>
      <c r="U1689" s="28">
        <v>0</v>
      </c>
      <c r="V1689" s="1">
        <v>0</v>
      </c>
    </row>
    <row r="1690" spans="1:22" x14ac:dyDescent="0.35">
      <c r="A1690" t="s">
        <v>1866</v>
      </c>
      <c r="B1690" t="s">
        <v>35</v>
      </c>
      <c r="C1690" s="1">
        <v>-16.13</v>
      </c>
      <c r="D1690" s="1">
        <v>-8.4007305953144495</v>
      </c>
      <c r="E1690">
        <v>189773</v>
      </c>
      <c r="F1690" t="s">
        <v>1435</v>
      </c>
      <c r="G1690" s="7" t="s">
        <v>42</v>
      </c>
      <c r="H1690" t="s">
        <v>91</v>
      </c>
      <c r="I1690" t="s">
        <v>92</v>
      </c>
      <c r="J1690" t="s">
        <v>84</v>
      </c>
      <c r="K1690" t="s">
        <v>7</v>
      </c>
      <c r="L1690" t="s">
        <v>7</v>
      </c>
      <c r="M1690">
        <v>100</v>
      </c>
      <c r="N1690" s="1">
        <v>-16.13</v>
      </c>
      <c r="O1690" s="1">
        <v>-8.4007305953144495</v>
      </c>
      <c r="P1690" s="1">
        <v>-3.6963214619383602</v>
      </c>
      <c r="Q1690" s="1">
        <v>0</v>
      </c>
      <c r="R1690" s="28">
        <v>4.5000203846254097E-2</v>
      </c>
      <c r="S1690" s="1">
        <v>0</v>
      </c>
      <c r="T1690" s="1">
        <v>-4.7044091333760898</v>
      </c>
      <c r="U1690" s="28">
        <v>4.5000203846254097E-2</v>
      </c>
      <c r="V1690" s="1">
        <v>-4.9161085033541996</v>
      </c>
    </row>
    <row r="1691" spans="1:22" x14ac:dyDescent="0.35">
      <c r="A1691" t="s">
        <v>1175</v>
      </c>
      <c r="B1691" t="s">
        <v>35</v>
      </c>
      <c r="C1691" s="1">
        <v>21215.119999999999</v>
      </c>
      <c r="D1691" s="1">
        <v>11049.1325274189</v>
      </c>
      <c r="E1691">
        <v>195895</v>
      </c>
      <c r="F1691" t="s">
        <v>1176</v>
      </c>
      <c r="G1691" t="s">
        <v>42</v>
      </c>
      <c r="H1691" t="s">
        <v>143</v>
      </c>
      <c r="I1691" t="s">
        <v>144</v>
      </c>
      <c r="J1691" t="s">
        <v>84</v>
      </c>
      <c r="K1691" t="s">
        <v>7</v>
      </c>
      <c r="L1691" t="s">
        <v>7</v>
      </c>
      <c r="M1691">
        <v>100</v>
      </c>
      <c r="N1691" s="1">
        <v>21215.119999999999</v>
      </c>
      <c r="O1691" s="1">
        <v>11049.1325274189</v>
      </c>
      <c r="P1691" s="1">
        <v>4861.61831206432</v>
      </c>
      <c r="Q1691" s="1">
        <v>0</v>
      </c>
      <c r="R1691" s="28">
        <v>4.5000203846254097E-2</v>
      </c>
      <c r="S1691" s="1">
        <v>0</v>
      </c>
      <c r="T1691" s="1">
        <v>6187.5142153545803</v>
      </c>
      <c r="U1691" s="28">
        <v>4.5000203846254097E-2</v>
      </c>
      <c r="V1691" s="1">
        <v>6465.9536163471403</v>
      </c>
    </row>
    <row r="1692" spans="1:22" x14ac:dyDescent="0.35">
      <c r="A1692" t="s">
        <v>1177</v>
      </c>
      <c r="B1692" t="s">
        <v>35</v>
      </c>
      <c r="C1692" s="1">
        <v>12873.12</v>
      </c>
      <c r="D1692" s="1">
        <v>6704.5017384472603</v>
      </c>
      <c r="E1692">
        <v>901788</v>
      </c>
      <c r="F1692" t="s">
        <v>1071</v>
      </c>
      <c r="G1692" s="7" t="s">
        <v>42</v>
      </c>
      <c r="H1692" t="s">
        <v>69</v>
      </c>
      <c r="I1692" t="s">
        <v>70</v>
      </c>
      <c r="J1692" t="s">
        <v>71</v>
      </c>
      <c r="K1692" t="s">
        <v>13</v>
      </c>
      <c r="L1692" t="s">
        <v>13</v>
      </c>
      <c r="M1692">
        <v>100</v>
      </c>
      <c r="N1692" s="1">
        <v>12873.12</v>
      </c>
      <c r="O1692" s="1">
        <v>6704.5017384472603</v>
      </c>
      <c r="P1692" s="1">
        <v>2949.9807649167901</v>
      </c>
      <c r="Q1692" s="1">
        <v>0</v>
      </c>
      <c r="R1692" s="28">
        <v>-0.33101431016382799</v>
      </c>
      <c r="S1692" s="1">
        <v>0</v>
      </c>
      <c r="T1692" s="1">
        <v>3754.5209735304702</v>
      </c>
      <c r="U1692" s="28">
        <v>-0.33101431016382799</v>
      </c>
      <c r="V1692" s="1">
        <v>2511.7208034816599</v>
      </c>
    </row>
    <row r="1693" spans="1:22" x14ac:dyDescent="0.35">
      <c r="A1693" t="s">
        <v>1178</v>
      </c>
      <c r="B1693" t="s">
        <v>35</v>
      </c>
      <c r="C1693" s="1">
        <v>7979.57</v>
      </c>
      <c r="D1693" s="1">
        <v>4155.8721535308996</v>
      </c>
      <c r="E1693">
        <v>943394</v>
      </c>
      <c r="F1693" t="s">
        <v>1179</v>
      </c>
      <c r="G1693" s="7" t="s">
        <v>42</v>
      </c>
      <c r="H1693" t="s">
        <v>63</v>
      </c>
      <c r="I1693" t="s">
        <v>64</v>
      </c>
      <c r="J1693" t="s">
        <v>39</v>
      </c>
      <c r="K1693" t="s">
        <v>3</v>
      </c>
      <c r="L1693" t="s">
        <v>3</v>
      </c>
      <c r="M1693">
        <v>100</v>
      </c>
      <c r="N1693" s="1">
        <v>7979.57</v>
      </c>
      <c r="O1693" s="1">
        <v>4155.8721535308996</v>
      </c>
      <c r="P1693" s="1">
        <v>1828.5837475536</v>
      </c>
      <c r="Q1693" s="1">
        <v>0</v>
      </c>
      <c r="R1693" s="28">
        <v>4.0485521243141198E-2</v>
      </c>
      <c r="S1693" s="1">
        <v>0</v>
      </c>
      <c r="T1693" s="1">
        <v>2327.2884059773</v>
      </c>
      <c r="U1693" s="28">
        <v>4.0485521243141198E-2</v>
      </c>
      <c r="V1693" s="1">
        <v>2421.50989017641</v>
      </c>
    </row>
    <row r="1694" spans="1:22" x14ac:dyDescent="0.35">
      <c r="A1694" t="s">
        <v>1180</v>
      </c>
      <c r="B1694" t="s">
        <v>35</v>
      </c>
      <c r="C1694" s="1">
        <v>3187.37</v>
      </c>
      <c r="D1694" s="1">
        <v>1660.0270723860799</v>
      </c>
      <c r="E1694">
        <v>92027</v>
      </c>
      <c r="F1694" t="s">
        <v>1181</v>
      </c>
      <c r="G1694" s="7" t="s">
        <v>42</v>
      </c>
      <c r="H1694" t="s">
        <v>729</v>
      </c>
      <c r="I1694" t="s">
        <v>730</v>
      </c>
      <c r="J1694" t="s">
        <v>78</v>
      </c>
      <c r="K1694" t="s">
        <v>18</v>
      </c>
      <c r="L1694" t="s">
        <v>7</v>
      </c>
      <c r="M1694">
        <v>100</v>
      </c>
      <c r="N1694" s="1">
        <v>3187.37</v>
      </c>
      <c r="O1694" s="1">
        <v>1660.0270723860799</v>
      </c>
      <c r="P1694" s="1">
        <v>0</v>
      </c>
      <c r="Q1694" s="1">
        <v>1660.0270723860799</v>
      </c>
      <c r="R1694" s="28">
        <v>4.5000203846254097E-2</v>
      </c>
      <c r="S1694" s="1">
        <v>1734.7286290337499</v>
      </c>
      <c r="T1694" s="1">
        <v>0</v>
      </c>
      <c r="U1694" s="28">
        <v>0</v>
      </c>
      <c r="V1694" s="1">
        <v>0</v>
      </c>
    </row>
    <row r="1695" spans="1:22" x14ac:dyDescent="0.35">
      <c r="A1695" t="s">
        <v>1182</v>
      </c>
      <c r="B1695" t="s">
        <v>35</v>
      </c>
      <c r="C1695" s="1">
        <v>40789.1</v>
      </c>
      <c r="D1695" s="1">
        <v>21243.5362879938</v>
      </c>
      <c r="E1695">
        <v>1185394</v>
      </c>
      <c r="F1695" t="s">
        <v>1401</v>
      </c>
      <c r="G1695" s="7" t="s">
        <v>42</v>
      </c>
      <c r="H1695" t="s">
        <v>126</v>
      </c>
      <c r="I1695" t="s">
        <v>127</v>
      </c>
      <c r="J1695" t="s">
        <v>109</v>
      </c>
      <c r="K1695" t="s">
        <v>9</v>
      </c>
      <c r="L1695" t="s">
        <v>9</v>
      </c>
      <c r="M1695">
        <v>100</v>
      </c>
      <c r="N1695" s="1">
        <v>40789.1</v>
      </c>
      <c r="O1695" s="1">
        <v>21243.5362879938</v>
      </c>
      <c r="P1695" s="1">
        <v>9347.1559667172696</v>
      </c>
      <c r="Q1695" s="1">
        <v>0</v>
      </c>
      <c r="R1695" s="28">
        <v>8.1596227039872807E-2</v>
      </c>
      <c r="S1695" s="1">
        <v>0</v>
      </c>
      <c r="T1695" s="1">
        <v>11896.3803212765</v>
      </c>
      <c r="U1695" s="28">
        <v>8.1596227039872807E-2</v>
      </c>
      <c r="V1695" s="1">
        <v>12867.080070924099</v>
      </c>
    </row>
    <row r="1696" spans="1:22" x14ac:dyDescent="0.35">
      <c r="A1696" t="s">
        <v>1183</v>
      </c>
      <c r="B1696" t="s">
        <v>35</v>
      </c>
      <c r="C1696" s="1">
        <v>24862.79</v>
      </c>
      <c r="D1696" s="1">
        <v>12948.890306130101</v>
      </c>
      <c r="E1696">
        <v>8005000</v>
      </c>
      <c r="F1696" t="s">
        <v>415</v>
      </c>
      <c r="G1696" s="7" t="s">
        <v>42</v>
      </c>
      <c r="H1696" t="s">
        <v>146</v>
      </c>
      <c r="I1696" t="s">
        <v>147</v>
      </c>
      <c r="J1696" t="s">
        <v>39</v>
      </c>
      <c r="K1696" t="s">
        <v>3</v>
      </c>
      <c r="L1696" t="s">
        <v>3</v>
      </c>
      <c r="M1696">
        <v>100</v>
      </c>
      <c r="N1696" s="1">
        <v>24862.79</v>
      </c>
      <c r="O1696" s="1">
        <v>12948.890306130101</v>
      </c>
      <c r="P1696" s="1">
        <v>5697.5117346972402</v>
      </c>
      <c r="Q1696" s="1">
        <v>0</v>
      </c>
      <c r="R1696" s="28">
        <v>4.0485521243141198E-2</v>
      </c>
      <c r="S1696" s="1">
        <v>0</v>
      </c>
      <c r="T1696" s="1">
        <v>7251.3785714328596</v>
      </c>
      <c r="U1696" s="28">
        <v>4.0485521243141198E-2</v>
      </c>
      <c r="V1696" s="1">
        <v>7544.9544126286601</v>
      </c>
    </row>
    <row r="1697" spans="1:22" x14ac:dyDescent="0.35">
      <c r="A1697" t="s">
        <v>1184</v>
      </c>
      <c r="B1697" t="s">
        <v>35</v>
      </c>
      <c r="C1697" s="1">
        <v>1142.02</v>
      </c>
      <c r="D1697" s="1">
        <v>594.78005917303199</v>
      </c>
      <c r="E1697">
        <v>1072693</v>
      </c>
      <c r="F1697" t="s">
        <v>267</v>
      </c>
      <c r="G1697" s="7"/>
      <c r="H1697" t="s">
        <v>37</v>
      </c>
      <c r="I1697" t="s">
        <v>38</v>
      </c>
      <c r="J1697" t="s">
        <v>39</v>
      </c>
      <c r="K1697" t="s">
        <v>3</v>
      </c>
      <c r="L1697" t="s">
        <v>3</v>
      </c>
      <c r="M1697">
        <v>30</v>
      </c>
      <c r="N1697" s="1">
        <v>342.60599999999999</v>
      </c>
      <c r="O1697" s="1">
        <v>178.43401775191001</v>
      </c>
      <c r="P1697" s="1">
        <v>78.510967810840398</v>
      </c>
      <c r="Q1697" s="1">
        <v>0</v>
      </c>
      <c r="R1697" s="28">
        <v>4.0485521243141198E-2</v>
      </c>
      <c r="S1697" s="1">
        <v>0</v>
      </c>
      <c r="T1697" s="1">
        <v>99.923049941069607</v>
      </c>
      <c r="U1697" s="28">
        <v>4.0485521243141198E-2</v>
      </c>
      <c r="V1697" s="1">
        <v>103.96848670213799</v>
      </c>
    </row>
    <row r="1698" spans="1:22" x14ac:dyDescent="0.35">
      <c r="A1698" t="s">
        <v>1184</v>
      </c>
      <c r="B1698" t="s">
        <v>35</v>
      </c>
      <c r="C1698" s="1">
        <v>1142.02</v>
      </c>
      <c r="D1698" s="1">
        <v>594.78005917303199</v>
      </c>
      <c r="E1698">
        <v>176353</v>
      </c>
      <c r="F1698" t="s">
        <v>966</v>
      </c>
      <c r="G1698" s="7"/>
      <c r="H1698" t="s">
        <v>1058</v>
      </c>
      <c r="I1698" t="s">
        <v>1059</v>
      </c>
      <c r="J1698" t="s">
        <v>39</v>
      </c>
      <c r="K1698" t="s">
        <v>3</v>
      </c>
      <c r="L1698" t="s">
        <v>3</v>
      </c>
      <c r="M1698">
        <v>25</v>
      </c>
      <c r="N1698" s="1">
        <v>285.505</v>
      </c>
      <c r="O1698" s="1">
        <v>148.695014793258</v>
      </c>
      <c r="P1698" s="1">
        <v>65.425806509033507</v>
      </c>
      <c r="Q1698" s="1">
        <v>0</v>
      </c>
      <c r="R1698" s="28">
        <v>4.0485521243141198E-2</v>
      </c>
      <c r="S1698" s="1">
        <v>0</v>
      </c>
      <c r="T1698" s="1">
        <v>83.269208284224504</v>
      </c>
      <c r="U1698" s="28">
        <v>4.0485521243141198E-2</v>
      </c>
      <c r="V1698" s="1">
        <v>86.640405585115005</v>
      </c>
    </row>
    <row r="1699" spans="1:22" x14ac:dyDescent="0.35">
      <c r="A1699" t="s">
        <v>1184</v>
      </c>
      <c r="B1699" t="s">
        <v>35</v>
      </c>
      <c r="C1699" s="1">
        <v>1142.02</v>
      </c>
      <c r="D1699" s="1">
        <v>594.78005917303199</v>
      </c>
      <c r="E1699">
        <v>176353</v>
      </c>
      <c r="F1699" t="s">
        <v>966</v>
      </c>
      <c r="G1699" s="7" t="s">
        <v>42</v>
      </c>
      <c r="H1699" t="s">
        <v>45</v>
      </c>
      <c r="I1699" t="s">
        <v>46</v>
      </c>
      <c r="J1699" t="s">
        <v>39</v>
      </c>
      <c r="K1699" t="s">
        <v>3</v>
      </c>
      <c r="L1699" t="s">
        <v>3</v>
      </c>
      <c r="M1699">
        <v>45</v>
      </c>
      <c r="N1699" s="1">
        <v>513.90899999999999</v>
      </c>
      <c r="O1699" s="1">
        <v>267.65102662786398</v>
      </c>
      <c r="P1699" s="1">
        <v>117.76645171625999</v>
      </c>
      <c r="Q1699" s="1">
        <v>0</v>
      </c>
      <c r="R1699" s="28">
        <v>4.0485521243141198E-2</v>
      </c>
      <c r="S1699" s="1">
        <v>0</v>
      </c>
      <c r="T1699" s="1">
        <v>149.88457491160401</v>
      </c>
      <c r="U1699" s="28">
        <v>4.0485521243141198E-2</v>
      </c>
      <c r="V1699" s="1">
        <v>155.95273005320701</v>
      </c>
    </row>
    <row r="1700" spans="1:22" x14ac:dyDescent="0.35">
      <c r="A1700" t="s">
        <v>1185</v>
      </c>
      <c r="B1700" t="s">
        <v>35</v>
      </c>
      <c r="C1700" s="1">
        <v>7069.61</v>
      </c>
      <c r="D1700" s="1">
        <v>3681.9522023521999</v>
      </c>
      <c r="E1700">
        <v>186940</v>
      </c>
      <c r="F1700" t="s">
        <v>245</v>
      </c>
      <c r="G1700" s="7"/>
      <c r="H1700" t="s">
        <v>246</v>
      </c>
      <c r="I1700" t="s">
        <v>247</v>
      </c>
      <c r="J1700" t="s">
        <v>84</v>
      </c>
      <c r="K1700" t="s">
        <v>7</v>
      </c>
      <c r="L1700" t="s">
        <v>7</v>
      </c>
      <c r="M1700">
        <v>50</v>
      </c>
      <c r="N1700" s="1">
        <v>3534.8049999999998</v>
      </c>
      <c r="O1700" s="1">
        <v>1840.9761011761</v>
      </c>
      <c r="P1700" s="1">
        <v>810.02948451748398</v>
      </c>
      <c r="Q1700" s="1">
        <v>0</v>
      </c>
      <c r="R1700" s="28">
        <v>4.5000203846254097E-2</v>
      </c>
      <c r="S1700" s="1">
        <v>0</v>
      </c>
      <c r="T1700" s="1">
        <v>1030.9466166586201</v>
      </c>
      <c r="U1700" s="28">
        <v>4.5000203846254097E-2</v>
      </c>
      <c r="V1700" s="1">
        <v>1077.3394245628599</v>
      </c>
    </row>
    <row r="1701" spans="1:22" x14ac:dyDescent="0.35">
      <c r="A1701" t="s">
        <v>1185</v>
      </c>
      <c r="B1701" t="s">
        <v>35</v>
      </c>
      <c r="C1701" s="1">
        <v>7069.61</v>
      </c>
      <c r="D1701" s="1">
        <v>3681.9522023521999</v>
      </c>
      <c r="E1701">
        <v>186940</v>
      </c>
      <c r="F1701" t="s">
        <v>245</v>
      </c>
      <c r="G1701" s="7" t="s">
        <v>42</v>
      </c>
      <c r="H1701" t="s">
        <v>95</v>
      </c>
      <c r="I1701" t="s">
        <v>96</v>
      </c>
      <c r="J1701" t="s">
        <v>84</v>
      </c>
      <c r="K1701" t="s">
        <v>7</v>
      </c>
      <c r="L1701" t="s">
        <v>7</v>
      </c>
      <c r="M1701">
        <v>50</v>
      </c>
      <c r="N1701" s="1">
        <v>3534.8049999999998</v>
      </c>
      <c r="O1701" s="1">
        <v>1840.9761011761</v>
      </c>
      <c r="P1701" s="1">
        <v>810.02948451748398</v>
      </c>
      <c r="Q1701" s="1">
        <v>0</v>
      </c>
      <c r="R1701" s="28">
        <v>4.5000203846254097E-2</v>
      </c>
      <c r="S1701" s="1">
        <v>0</v>
      </c>
      <c r="T1701" s="1">
        <v>1030.9466166586201</v>
      </c>
      <c r="U1701" s="28">
        <v>4.5000203846254097E-2</v>
      </c>
      <c r="V1701" s="1">
        <v>1077.3394245628599</v>
      </c>
    </row>
    <row r="1702" spans="1:22" x14ac:dyDescent="0.35">
      <c r="A1702" t="s">
        <v>1186</v>
      </c>
      <c r="B1702" t="s">
        <v>35</v>
      </c>
      <c r="C1702" s="1">
        <v>47673.56</v>
      </c>
      <c r="D1702" s="1">
        <v>24829.059769346499</v>
      </c>
      <c r="E1702">
        <v>172720</v>
      </c>
      <c r="F1702" t="s">
        <v>1187</v>
      </c>
      <c r="G1702" s="7" t="s">
        <v>42</v>
      </c>
      <c r="H1702" t="s">
        <v>143</v>
      </c>
      <c r="I1702" t="s">
        <v>144</v>
      </c>
      <c r="J1702" t="s">
        <v>84</v>
      </c>
      <c r="K1702" t="s">
        <v>7</v>
      </c>
      <c r="L1702" t="s">
        <v>7</v>
      </c>
      <c r="M1702">
        <v>100</v>
      </c>
      <c r="N1702" s="1">
        <v>47673.56</v>
      </c>
      <c r="O1702" s="1">
        <v>24829.059769346499</v>
      </c>
      <c r="P1702" s="1">
        <v>10924.786298512499</v>
      </c>
      <c r="Q1702" s="1">
        <v>0</v>
      </c>
      <c r="R1702" s="28">
        <v>4.5000203846254097E-2</v>
      </c>
      <c r="S1702" s="1">
        <v>0</v>
      </c>
      <c r="T1702" s="1">
        <v>13904.273470833999</v>
      </c>
      <c r="U1702" s="28">
        <v>4.5000203846254097E-2</v>
      </c>
      <c r="V1702" s="1">
        <v>14529.9686113556</v>
      </c>
    </row>
    <row r="1703" spans="1:22" x14ac:dyDescent="0.35">
      <c r="A1703" t="s">
        <v>1188</v>
      </c>
      <c r="B1703" t="s">
        <v>35</v>
      </c>
      <c r="C1703" s="1">
        <v>76617.179999999993</v>
      </c>
      <c r="D1703" s="1">
        <v>39903.303667248299</v>
      </c>
      <c r="E1703">
        <v>8001791</v>
      </c>
      <c r="F1703" t="s">
        <v>547</v>
      </c>
      <c r="G1703" s="7" t="s">
        <v>42</v>
      </c>
      <c r="H1703" t="s">
        <v>45</v>
      </c>
      <c r="I1703" t="s">
        <v>46</v>
      </c>
      <c r="J1703" t="s">
        <v>39</v>
      </c>
      <c r="K1703" t="s">
        <v>3</v>
      </c>
      <c r="L1703" t="s">
        <v>3</v>
      </c>
      <c r="M1703">
        <v>100</v>
      </c>
      <c r="N1703" s="1">
        <v>76617.179999999993</v>
      </c>
      <c r="O1703" s="1">
        <v>39903.303667248299</v>
      </c>
      <c r="P1703" s="1">
        <v>17557.453613589299</v>
      </c>
      <c r="Q1703" s="1">
        <v>0</v>
      </c>
      <c r="R1703" s="28">
        <v>4.0485521243141198E-2</v>
      </c>
      <c r="S1703" s="1">
        <v>0</v>
      </c>
      <c r="T1703" s="1">
        <v>22345.850053659</v>
      </c>
      <c r="U1703" s="28">
        <v>4.0485521243141198E-2</v>
      </c>
      <c r="V1703" s="1">
        <v>23250.5334407025</v>
      </c>
    </row>
    <row r="1704" spans="1:22" x14ac:dyDescent="0.35">
      <c r="A1704" t="s">
        <v>1189</v>
      </c>
      <c r="B1704" t="s">
        <v>35</v>
      </c>
      <c r="C1704" s="1">
        <v>15660.88</v>
      </c>
      <c r="D1704" s="1">
        <v>8156.4063090854397</v>
      </c>
      <c r="E1704">
        <v>8001181</v>
      </c>
      <c r="F1704" t="s">
        <v>1190</v>
      </c>
      <c r="G1704" s="7" t="s">
        <v>42</v>
      </c>
      <c r="H1704" t="s">
        <v>165</v>
      </c>
      <c r="I1704" t="s">
        <v>166</v>
      </c>
      <c r="J1704" t="s">
        <v>84</v>
      </c>
      <c r="K1704" t="s">
        <v>7</v>
      </c>
      <c r="L1704" t="s">
        <v>7</v>
      </c>
      <c r="M1704">
        <v>100</v>
      </c>
      <c r="N1704" s="1">
        <v>15660.88</v>
      </c>
      <c r="O1704" s="1">
        <v>8156.4063090854397</v>
      </c>
      <c r="P1704" s="1">
        <v>3588.8187759975899</v>
      </c>
      <c r="Q1704" s="1">
        <v>0</v>
      </c>
      <c r="R1704" s="28">
        <v>4.5000203846254097E-2</v>
      </c>
      <c r="S1704" s="1">
        <v>0</v>
      </c>
      <c r="T1704" s="1">
        <v>4567.5875330878498</v>
      </c>
      <c r="U1704" s="28">
        <v>4.5000203846254097E-2</v>
      </c>
      <c r="V1704" s="1">
        <v>4773.1299031624103</v>
      </c>
    </row>
    <row r="1705" spans="1:22" x14ac:dyDescent="0.35">
      <c r="A1705" t="s">
        <v>1191</v>
      </c>
      <c r="B1705" t="s">
        <v>35</v>
      </c>
      <c r="C1705" s="1">
        <v>2288.8000000000002</v>
      </c>
      <c r="D1705" s="1">
        <v>1192.03919321486</v>
      </c>
      <c r="E1705">
        <v>111042</v>
      </c>
      <c r="F1705" t="s">
        <v>311</v>
      </c>
      <c r="G1705" s="7" t="s">
        <v>42</v>
      </c>
      <c r="H1705" t="s">
        <v>143</v>
      </c>
      <c r="I1705" t="s">
        <v>144</v>
      </c>
      <c r="J1705" t="s">
        <v>84</v>
      </c>
      <c r="K1705" t="s">
        <v>7</v>
      </c>
      <c r="L1705" t="s">
        <v>7</v>
      </c>
      <c r="M1705">
        <v>50</v>
      </c>
      <c r="N1705" s="1">
        <v>1144.4000000000001</v>
      </c>
      <c r="O1705" s="1">
        <v>596.01959660743</v>
      </c>
      <c r="P1705" s="1">
        <v>262.24862250726898</v>
      </c>
      <c r="Q1705" s="1">
        <v>0</v>
      </c>
      <c r="R1705" s="28">
        <v>4.5000203846254097E-2</v>
      </c>
      <c r="S1705" s="1">
        <v>0</v>
      </c>
      <c r="T1705" s="1">
        <v>333.77097410016103</v>
      </c>
      <c r="U1705" s="28">
        <v>4.5000203846254097E-2</v>
      </c>
      <c r="V1705" s="1">
        <v>348.79073597263101</v>
      </c>
    </row>
    <row r="1706" spans="1:22" x14ac:dyDescent="0.35">
      <c r="A1706" t="s">
        <v>1191</v>
      </c>
      <c r="B1706" t="s">
        <v>35</v>
      </c>
      <c r="C1706" s="1">
        <v>2288.8000000000002</v>
      </c>
      <c r="D1706" s="1">
        <v>1192.03919321486</v>
      </c>
      <c r="E1706">
        <v>111042</v>
      </c>
      <c r="F1706" t="s">
        <v>311</v>
      </c>
      <c r="G1706" s="7"/>
      <c r="H1706" t="s">
        <v>312</v>
      </c>
      <c r="I1706" t="s">
        <v>313</v>
      </c>
      <c r="J1706" t="s">
        <v>84</v>
      </c>
      <c r="K1706" t="s">
        <v>7</v>
      </c>
      <c r="L1706" t="s">
        <v>7</v>
      </c>
      <c r="M1706">
        <v>50</v>
      </c>
      <c r="N1706" s="1">
        <v>1144.4000000000001</v>
      </c>
      <c r="O1706" s="1">
        <v>596.01959660743</v>
      </c>
      <c r="P1706" s="1">
        <v>262.24862250726898</v>
      </c>
      <c r="Q1706" s="1">
        <v>0</v>
      </c>
      <c r="R1706" s="28">
        <v>4.5000203846254097E-2</v>
      </c>
      <c r="S1706" s="1">
        <v>0</v>
      </c>
      <c r="T1706" s="1">
        <v>333.77097410016103</v>
      </c>
      <c r="U1706" s="28">
        <v>4.5000203846254097E-2</v>
      </c>
      <c r="V1706" s="1">
        <v>348.79073597263101</v>
      </c>
    </row>
    <row r="1707" spans="1:22" x14ac:dyDescent="0.35">
      <c r="A1707" t="s">
        <v>1192</v>
      </c>
      <c r="B1707" t="s">
        <v>35</v>
      </c>
      <c r="C1707" s="1">
        <v>0</v>
      </c>
      <c r="D1707" s="1">
        <v>0</v>
      </c>
      <c r="E1707">
        <v>137723</v>
      </c>
      <c r="F1707" t="s">
        <v>852</v>
      </c>
      <c r="G1707" s="7" t="s">
        <v>42</v>
      </c>
      <c r="H1707" t="s">
        <v>165</v>
      </c>
      <c r="I1707" t="s">
        <v>166</v>
      </c>
      <c r="J1707" t="s">
        <v>84</v>
      </c>
      <c r="K1707" t="s">
        <v>7</v>
      </c>
      <c r="L1707" t="s">
        <v>7</v>
      </c>
      <c r="M1707">
        <v>100</v>
      </c>
      <c r="N1707" s="1">
        <v>0</v>
      </c>
      <c r="O1707" s="1">
        <v>0</v>
      </c>
      <c r="P1707" s="1">
        <v>0</v>
      </c>
      <c r="Q1707" s="1">
        <v>0</v>
      </c>
      <c r="R1707" s="28">
        <v>4.5000203846254097E-2</v>
      </c>
      <c r="S1707" s="1">
        <v>0</v>
      </c>
      <c r="T1707" s="1">
        <v>0</v>
      </c>
      <c r="U1707" s="28">
        <v>4.5000203846254097E-2</v>
      </c>
      <c r="V1707" s="1">
        <v>0</v>
      </c>
    </row>
    <row r="1708" spans="1:22" x14ac:dyDescent="0.35">
      <c r="A1708" t="s">
        <v>1193</v>
      </c>
      <c r="B1708" t="s">
        <v>35</v>
      </c>
      <c r="C1708" s="1">
        <v>43524.27</v>
      </c>
      <c r="D1708" s="1">
        <v>22668.0512478442</v>
      </c>
      <c r="E1708">
        <v>126226</v>
      </c>
      <c r="F1708" t="s">
        <v>665</v>
      </c>
      <c r="G1708" s="7" t="s">
        <v>42</v>
      </c>
      <c r="H1708" t="s">
        <v>165</v>
      </c>
      <c r="I1708" t="s">
        <v>166</v>
      </c>
      <c r="J1708" t="s">
        <v>84</v>
      </c>
      <c r="K1708" t="s">
        <v>7</v>
      </c>
      <c r="L1708" t="s">
        <v>7</v>
      </c>
      <c r="M1708">
        <v>50</v>
      </c>
      <c r="N1708" s="1">
        <v>21762.134999999998</v>
      </c>
      <c r="O1708" s="1">
        <v>11334.0256239221</v>
      </c>
      <c r="P1708" s="1">
        <v>4986.9712745257202</v>
      </c>
      <c r="Q1708" s="1">
        <v>0</v>
      </c>
      <c r="R1708" s="28">
        <v>4.5000203846254097E-2</v>
      </c>
      <c r="S1708" s="1">
        <v>0</v>
      </c>
      <c r="T1708" s="1">
        <v>6347.0543493963796</v>
      </c>
      <c r="U1708" s="28">
        <v>4.5000203846254097E-2</v>
      </c>
      <c r="V1708" s="1">
        <v>6632.6730889424698</v>
      </c>
    </row>
    <row r="1709" spans="1:22" x14ac:dyDescent="0.35">
      <c r="A1709" t="s">
        <v>1193</v>
      </c>
      <c r="B1709" t="s">
        <v>35</v>
      </c>
      <c r="C1709" s="1">
        <v>43524.27</v>
      </c>
      <c r="D1709" s="1">
        <v>22668.0512478442</v>
      </c>
      <c r="E1709">
        <v>900634</v>
      </c>
      <c r="F1709" t="s">
        <v>452</v>
      </c>
      <c r="G1709" s="7"/>
      <c r="H1709" t="s">
        <v>165</v>
      </c>
      <c r="I1709" t="s">
        <v>166</v>
      </c>
      <c r="J1709" t="s">
        <v>84</v>
      </c>
      <c r="K1709" t="s">
        <v>7</v>
      </c>
      <c r="L1709" t="s">
        <v>7</v>
      </c>
      <c r="M1709">
        <v>50</v>
      </c>
      <c r="N1709" s="1">
        <v>21762.134999999998</v>
      </c>
      <c r="O1709" s="1">
        <v>11334.0256239221</v>
      </c>
      <c r="P1709" s="1">
        <v>4986.9712745257202</v>
      </c>
      <c r="Q1709" s="1">
        <v>0</v>
      </c>
      <c r="R1709" s="28">
        <v>4.5000203846254097E-2</v>
      </c>
      <c r="S1709" s="1">
        <v>0</v>
      </c>
      <c r="T1709" s="1">
        <v>6347.0543493963796</v>
      </c>
      <c r="U1709" s="28">
        <v>4.5000203846254097E-2</v>
      </c>
      <c r="V1709" s="1">
        <v>6632.6730889424698</v>
      </c>
    </row>
    <row r="1710" spans="1:22" x14ac:dyDescent="0.35">
      <c r="A1710" t="s">
        <v>1194</v>
      </c>
      <c r="B1710" t="s">
        <v>35</v>
      </c>
      <c r="C1710" s="1">
        <v>1645</v>
      </c>
      <c r="D1710" s="1">
        <v>856.73910906957701</v>
      </c>
      <c r="E1710">
        <v>8001520</v>
      </c>
      <c r="F1710" t="s">
        <v>538</v>
      </c>
      <c r="G1710" s="7"/>
      <c r="H1710" t="s">
        <v>91</v>
      </c>
      <c r="I1710" t="s">
        <v>92</v>
      </c>
      <c r="J1710" t="s">
        <v>84</v>
      </c>
      <c r="K1710" t="s">
        <v>7</v>
      </c>
      <c r="L1710" t="s">
        <v>7</v>
      </c>
      <c r="M1710">
        <v>50</v>
      </c>
      <c r="N1710" s="1">
        <v>822.5</v>
      </c>
      <c r="O1710" s="1">
        <v>428.36955453478902</v>
      </c>
      <c r="P1710" s="1">
        <v>188.48260399530699</v>
      </c>
      <c r="Q1710" s="1">
        <v>0</v>
      </c>
      <c r="R1710" s="28">
        <v>4.5000203846254097E-2</v>
      </c>
      <c r="S1710" s="1">
        <v>0</v>
      </c>
      <c r="T1710" s="1">
        <v>239.88695053948101</v>
      </c>
      <c r="U1710" s="28">
        <v>4.5000203846254097E-2</v>
      </c>
      <c r="V1710" s="1">
        <v>250.681912213814</v>
      </c>
    </row>
    <row r="1711" spans="1:22" x14ac:dyDescent="0.35">
      <c r="A1711" t="s">
        <v>1194</v>
      </c>
      <c r="B1711" t="s">
        <v>35</v>
      </c>
      <c r="C1711" s="1">
        <v>1645</v>
      </c>
      <c r="D1711" s="1">
        <v>856.73910906957701</v>
      </c>
      <c r="E1711">
        <v>80476</v>
      </c>
      <c r="F1711" t="s">
        <v>537</v>
      </c>
      <c r="G1711" s="7" t="s">
        <v>42</v>
      </c>
      <c r="H1711" t="s">
        <v>91</v>
      </c>
      <c r="I1711" t="s">
        <v>92</v>
      </c>
      <c r="J1711" t="s">
        <v>84</v>
      </c>
      <c r="K1711" t="s">
        <v>7</v>
      </c>
      <c r="L1711" t="s">
        <v>7</v>
      </c>
      <c r="M1711">
        <v>50</v>
      </c>
      <c r="N1711" s="1">
        <v>822.5</v>
      </c>
      <c r="O1711" s="1">
        <v>428.36955453478902</v>
      </c>
      <c r="P1711" s="1">
        <v>188.48260399530699</v>
      </c>
      <c r="Q1711" s="1">
        <v>0</v>
      </c>
      <c r="R1711" s="28">
        <v>4.5000203846254097E-2</v>
      </c>
      <c r="S1711" s="1">
        <v>0</v>
      </c>
      <c r="T1711" s="1">
        <v>239.88695053948101</v>
      </c>
      <c r="U1711" s="28">
        <v>4.5000203846254097E-2</v>
      </c>
      <c r="V1711" s="1">
        <v>250.681912213814</v>
      </c>
    </row>
    <row r="1712" spans="1:22" x14ac:dyDescent="0.35">
      <c r="A1712" t="s">
        <v>1195</v>
      </c>
      <c r="B1712" t="s">
        <v>35</v>
      </c>
      <c r="C1712" s="1">
        <v>24581.09</v>
      </c>
      <c r="D1712" s="1">
        <v>12802.176988789701</v>
      </c>
      <c r="E1712">
        <v>125159</v>
      </c>
      <c r="F1712" t="s">
        <v>315</v>
      </c>
      <c r="G1712" s="7" t="s">
        <v>42</v>
      </c>
      <c r="H1712" t="s">
        <v>165</v>
      </c>
      <c r="I1712" t="s">
        <v>166</v>
      </c>
      <c r="J1712" t="s">
        <v>84</v>
      </c>
      <c r="K1712" t="s">
        <v>7</v>
      </c>
      <c r="L1712" t="s">
        <v>7</v>
      </c>
      <c r="M1712">
        <v>100</v>
      </c>
      <c r="N1712" s="1">
        <v>24581.09</v>
      </c>
      <c r="O1712" s="1">
        <v>12802.176988789701</v>
      </c>
      <c r="P1712" s="1">
        <v>5632.95787506747</v>
      </c>
      <c r="Q1712" s="1">
        <v>0</v>
      </c>
      <c r="R1712" s="28">
        <v>4.5000203846254097E-2</v>
      </c>
      <c r="S1712" s="1">
        <v>0</v>
      </c>
      <c r="T1712" s="1">
        <v>7169.2191137222298</v>
      </c>
      <c r="U1712" s="28">
        <v>4.5000203846254097E-2</v>
      </c>
      <c r="V1712" s="1">
        <v>7491.83543525819</v>
      </c>
    </row>
    <row r="1713" spans="1:22" x14ac:dyDescent="0.35">
      <c r="A1713" t="s">
        <v>1196</v>
      </c>
      <c r="B1713" t="s">
        <v>35</v>
      </c>
      <c r="C1713" s="1">
        <v>4423.3599999999997</v>
      </c>
      <c r="D1713" s="1">
        <v>2303.7480276559299</v>
      </c>
      <c r="E1713">
        <v>911088</v>
      </c>
      <c r="F1713" t="s">
        <v>1197</v>
      </c>
      <c r="G1713" s="7" t="s">
        <v>42</v>
      </c>
      <c r="H1713" t="s">
        <v>165</v>
      </c>
      <c r="I1713" t="s">
        <v>166</v>
      </c>
      <c r="J1713" t="s">
        <v>84</v>
      </c>
      <c r="K1713" t="s">
        <v>7</v>
      </c>
      <c r="L1713" t="s">
        <v>7</v>
      </c>
      <c r="M1713">
        <v>100</v>
      </c>
      <c r="N1713" s="1">
        <v>4423.3599999999997</v>
      </c>
      <c r="O1713" s="1">
        <v>2303.7480276559299</v>
      </c>
      <c r="P1713" s="1">
        <v>1013.64913216861</v>
      </c>
      <c r="Q1713" s="1">
        <v>0</v>
      </c>
      <c r="R1713" s="28">
        <v>4.5000203846254097E-2</v>
      </c>
      <c r="S1713" s="1">
        <v>0</v>
      </c>
      <c r="T1713" s="1">
        <v>1290.0988954873201</v>
      </c>
      <c r="U1713" s="28">
        <v>4.5000203846254097E-2</v>
      </c>
      <c r="V1713" s="1">
        <v>1348.15360876608</v>
      </c>
    </row>
    <row r="1714" spans="1:22" x14ac:dyDescent="0.35">
      <c r="A1714" t="s">
        <v>1198</v>
      </c>
      <c r="B1714" t="s">
        <v>35</v>
      </c>
      <c r="C1714" s="1">
        <v>77562.13</v>
      </c>
      <c r="D1714" s="1">
        <v>40395.446901968797</v>
      </c>
      <c r="E1714">
        <v>1235940</v>
      </c>
      <c r="F1714" t="s">
        <v>494</v>
      </c>
      <c r="G1714" s="7"/>
      <c r="H1714" t="s">
        <v>91</v>
      </c>
      <c r="I1714" t="s">
        <v>92</v>
      </c>
      <c r="J1714" t="s">
        <v>84</v>
      </c>
      <c r="K1714" t="s">
        <v>7</v>
      </c>
      <c r="L1714" t="s">
        <v>7</v>
      </c>
      <c r="M1714">
        <v>50</v>
      </c>
      <c r="N1714" s="1">
        <v>38781.065000000002</v>
      </c>
      <c r="O1714" s="1">
        <v>20197.723450984398</v>
      </c>
      <c r="P1714" s="1">
        <v>8886.9983184331395</v>
      </c>
      <c r="Q1714" s="1">
        <v>0</v>
      </c>
      <c r="R1714" s="28">
        <v>4.5000203846254097E-2</v>
      </c>
      <c r="S1714" s="1">
        <v>0</v>
      </c>
      <c r="T1714" s="1">
        <v>11310.725132551301</v>
      </c>
      <c r="U1714" s="28">
        <v>4.5000203846254097E-2</v>
      </c>
      <c r="V1714" s="1">
        <v>11819.710069164999</v>
      </c>
    </row>
    <row r="1715" spans="1:22" x14ac:dyDescent="0.35">
      <c r="A1715" t="s">
        <v>1198</v>
      </c>
      <c r="B1715" t="s">
        <v>35</v>
      </c>
      <c r="C1715" s="1">
        <v>77562.13</v>
      </c>
      <c r="D1715" s="1">
        <v>40395.446901968797</v>
      </c>
      <c r="E1715">
        <v>1235940</v>
      </c>
      <c r="F1715" t="s">
        <v>494</v>
      </c>
      <c r="G1715" s="7" t="s">
        <v>42</v>
      </c>
      <c r="H1715" t="s">
        <v>157</v>
      </c>
      <c r="I1715" t="s">
        <v>158</v>
      </c>
      <c r="J1715" t="s">
        <v>78</v>
      </c>
      <c r="K1715" t="s">
        <v>18</v>
      </c>
      <c r="L1715" t="s">
        <v>7</v>
      </c>
      <c r="M1715">
        <v>50</v>
      </c>
      <c r="N1715" s="1">
        <v>38781.065000000002</v>
      </c>
      <c r="O1715" s="1">
        <v>20197.723450984398</v>
      </c>
      <c r="P1715" s="1">
        <v>0</v>
      </c>
      <c r="Q1715" s="1">
        <v>20197.723450984398</v>
      </c>
      <c r="R1715" s="28">
        <v>4.5000203846254097E-2</v>
      </c>
      <c r="S1715" s="1">
        <v>21106.625123508999</v>
      </c>
      <c r="T1715" s="1">
        <v>0</v>
      </c>
      <c r="U1715" s="28">
        <v>0</v>
      </c>
      <c r="V1715" s="1">
        <v>0</v>
      </c>
    </row>
    <row r="1716" spans="1:22" x14ac:dyDescent="0.35">
      <c r="A1716" t="s">
        <v>1199</v>
      </c>
      <c r="B1716" t="s">
        <v>35</v>
      </c>
      <c r="C1716" s="1">
        <v>10725.11</v>
      </c>
      <c r="D1716" s="1">
        <v>5585.7879550596999</v>
      </c>
      <c r="E1716">
        <v>80353</v>
      </c>
      <c r="F1716" t="s">
        <v>1200</v>
      </c>
      <c r="G1716" s="7" t="s">
        <v>42</v>
      </c>
      <c r="H1716" t="s">
        <v>272</v>
      </c>
      <c r="I1716" t="s">
        <v>273</v>
      </c>
      <c r="J1716" t="s">
        <v>84</v>
      </c>
      <c r="K1716" t="s">
        <v>7</v>
      </c>
      <c r="L1716" t="s">
        <v>7</v>
      </c>
      <c r="M1716">
        <v>100</v>
      </c>
      <c r="N1716" s="1">
        <v>10725.11</v>
      </c>
      <c r="O1716" s="1">
        <v>5585.7879550596999</v>
      </c>
      <c r="P1716" s="1">
        <v>2457.7467002262701</v>
      </c>
      <c r="Q1716" s="1">
        <v>0</v>
      </c>
      <c r="R1716" s="28">
        <v>4.5000203846254097E-2</v>
      </c>
      <c r="S1716" s="1">
        <v>0</v>
      </c>
      <c r="T1716" s="1">
        <v>3128.0412548334298</v>
      </c>
      <c r="U1716" s="28">
        <v>4.5000203846254097E-2</v>
      </c>
      <c r="V1716" s="1">
        <v>3268.8037489404301</v>
      </c>
    </row>
    <row r="1717" spans="1:22" x14ac:dyDescent="0.35">
      <c r="A1717" t="s">
        <v>1201</v>
      </c>
      <c r="B1717" t="s">
        <v>35</v>
      </c>
      <c r="C1717" s="1">
        <v>-554.09</v>
      </c>
      <c r="D1717" s="1">
        <v>-288.57785589322901</v>
      </c>
      <c r="E1717">
        <v>1350407</v>
      </c>
      <c r="F1717" t="s">
        <v>610</v>
      </c>
      <c r="G1717" s="7" t="s">
        <v>42</v>
      </c>
      <c r="H1717" t="s">
        <v>45</v>
      </c>
      <c r="I1717" t="s">
        <v>46</v>
      </c>
      <c r="J1717" t="s">
        <v>39</v>
      </c>
      <c r="K1717" t="s">
        <v>3</v>
      </c>
      <c r="L1717" t="s">
        <v>3</v>
      </c>
      <c r="M1717">
        <v>100</v>
      </c>
      <c r="N1717" s="1">
        <v>-554.09</v>
      </c>
      <c r="O1717" s="1">
        <v>-288.57785589322901</v>
      </c>
      <c r="P1717" s="1">
        <v>-126.974256593021</v>
      </c>
      <c r="Q1717" s="1">
        <v>0</v>
      </c>
      <c r="R1717" s="28">
        <v>4.0485521243141198E-2</v>
      </c>
      <c r="S1717" s="1">
        <v>0</v>
      </c>
      <c r="T1717" s="1">
        <v>-161.603599300208</v>
      </c>
      <c r="U1717" s="28">
        <v>4.0485521243141198E-2</v>
      </c>
      <c r="V1717" s="1">
        <v>-168.14620525264499</v>
      </c>
    </row>
    <row r="1718" spans="1:22" x14ac:dyDescent="0.35">
      <c r="A1718" t="s">
        <v>1202</v>
      </c>
      <c r="B1718" t="s">
        <v>35</v>
      </c>
      <c r="C1718" s="1">
        <v>68521.460000000006</v>
      </c>
      <c r="D1718" s="1">
        <v>35686.938962034401</v>
      </c>
      <c r="E1718">
        <v>1393885</v>
      </c>
      <c r="F1718" t="s">
        <v>613</v>
      </c>
      <c r="G1718" s="7" t="s">
        <v>42</v>
      </c>
      <c r="H1718" t="s">
        <v>45</v>
      </c>
      <c r="I1718" t="s">
        <v>46</v>
      </c>
      <c r="J1718" t="s">
        <v>39</v>
      </c>
      <c r="K1718" t="s">
        <v>3</v>
      </c>
      <c r="L1718" t="s">
        <v>3</v>
      </c>
      <c r="M1718">
        <v>100</v>
      </c>
      <c r="N1718" s="1">
        <v>68521.460000000006</v>
      </c>
      <c r="O1718" s="1">
        <v>35686.938962034401</v>
      </c>
      <c r="P1718" s="1">
        <v>15702.2531432951</v>
      </c>
      <c r="Q1718" s="1">
        <v>0</v>
      </c>
      <c r="R1718" s="28">
        <v>4.0485521243141198E-2</v>
      </c>
      <c r="S1718" s="1">
        <v>0</v>
      </c>
      <c r="T1718" s="1">
        <v>19984.685818739301</v>
      </c>
      <c r="U1718" s="28">
        <v>4.0485521243141198E-2</v>
      </c>
      <c r="V1718" s="1">
        <v>20793.776240991301</v>
      </c>
    </row>
    <row r="1719" spans="1:22" x14ac:dyDescent="0.35">
      <c r="A1719" t="s">
        <v>1203</v>
      </c>
      <c r="B1719" t="s">
        <v>134</v>
      </c>
      <c r="C1719" s="1">
        <v>4799.04</v>
      </c>
      <c r="D1719" s="1">
        <v>2499.4074492335899</v>
      </c>
      <c r="E1719">
        <v>1306477</v>
      </c>
      <c r="F1719" t="s">
        <v>117</v>
      </c>
      <c r="G1719" s="7" t="s">
        <v>42</v>
      </c>
      <c r="H1719" t="s">
        <v>118</v>
      </c>
      <c r="I1719" t="s">
        <v>119</v>
      </c>
      <c r="J1719" t="s">
        <v>39</v>
      </c>
      <c r="K1719" t="s">
        <v>3</v>
      </c>
      <c r="L1719" t="s">
        <v>3</v>
      </c>
      <c r="M1719">
        <v>100</v>
      </c>
      <c r="N1719" s="1">
        <v>4799.04</v>
      </c>
      <c r="O1719" s="1">
        <v>2499.4074492335899</v>
      </c>
      <c r="P1719" s="1">
        <v>1099.7392776627801</v>
      </c>
      <c r="Q1719" s="1">
        <v>0</v>
      </c>
      <c r="R1719" s="28">
        <v>4.0485521243141198E-2</v>
      </c>
      <c r="S1719" s="1">
        <v>0</v>
      </c>
      <c r="T1719" s="1">
        <v>1399.66817157081</v>
      </c>
      <c r="U1719" s="28">
        <v>4.0485521243141198E-2</v>
      </c>
      <c r="V1719" s="1">
        <v>1456.33446706429</v>
      </c>
    </row>
    <row r="1720" spans="1:22" x14ac:dyDescent="0.35">
      <c r="A1720" t="s">
        <v>1204</v>
      </c>
      <c r="B1720" t="s">
        <v>35</v>
      </c>
      <c r="C1720" s="1">
        <v>13455.02</v>
      </c>
      <c r="D1720" s="1">
        <v>7007.5634330172297</v>
      </c>
      <c r="E1720">
        <v>577857</v>
      </c>
      <c r="F1720" t="s">
        <v>657</v>
      </c>
      <c r="G1720" s="7" t="s">
        <v>42</v>
      </c>
      <c r="H1720" t="s">
        <v>52</v>
      </c>
      <c r="I1720" t="s">
        <v>53</v>
      </c>
      <c r="J1720" t="s">
        <v>54</v>
      </c>
      <c r="K1720" t="s">
        <v>8</v>
      </c>
      <c r="L1720" t="s">
        <v>8</v>
      </c>
      <c r="M1720">
        <v>100</v>
      </c>
      <c r="N1720" s="1">
        <v>13455.02</v>
      </c>
      <c r="O1720" s="1">
        <v>7007.5634330172297</v>
      </c>
      <c r="P1720" s="1">
        <v>3083.3279105275801</v>
      </c>
      <c r="Q1720" s="1">
        <v>0</v>
      </c>
      <c r="R1720" s="28">
        <v>8.1596227039873598E-2</v>
      </c>
      <c r="S1720" s="1">
        <v>0</v>
      </c>
      <c r="T1720" s="1">
        <v>3924.2355224896501</v>
      </c>
      <c r="U1720" s="28">
        <v>8.1596227039873598E-2</v>
      </c>
      <c r="V1720" s="1">
        <v>4244.4383351406505</v>
      </c>
    </row>
    <row r="1721" spans="1:22" x14ac:dyDescent="0.35">
      <c r="A1721" t="s">
        <v>1205</v>
      </c>
      <c r="B1721" t="s">
        <v>35</v>
      </c>
      <c r="C1721" s="1">
        <v>8652.1</v>
      </c>
      <c r="D1721" s="1">
        <v>4506.1352252771303</v>
      </c>
      <c r="E1721">
        <v>88237</v>
      </c>
      <c r="F1721" t="s">
        <v>1115</v>
      </c>
      <c r="G1721" s="7" t="s">
        <v>42</v>
      </c>
      <c r="H1721" t="s">
        <v>45</v>
      </c>
      <c r="I1721" t="s">
        <v>46</v>
      </c>
      <c r="J1721" t="s">
        <v>39</v>
      </c>
      <c r="K1721" t="s">
        <v>3</v>
      </c>
      <c r="L1721" t="s">
        <v>3</v>
      </c>
      <c r="M1721">
        <v>100</v>
      </c>
      <c r="N1721" s="1">
        <v>8652.1</v>
      </c>
      <c r="O1721" s="1">
        <v>4506.1352252771303</v>
      </c>
      <c r="P1721" s="1">
        <v>1982.6994991219401</v>
      </c>
      <c r="Q1721" s="1">
        <v>0</v>
      </c>
      <c r="R1721" s="28">
        <v>4.0485521243141198E-2</v>
      </c>
      <c r="S1721" s="1">
        <v>0</v>
      </c>
      <c r="T1721" s="1">
        <v>2523.43572615519</v>
      </c>
      <c r="U1721" s="28">
        <v>4.0485521243141198E-2</v>
      </c>
      <c r="V1721" s="1">
        <v>2625.5983368521502</v>
      </c>
    </row>
    <row r="1722" spans="1:22" x14ac:dyDescent="0.35">
      <c r="A1722" t="s">
        <v>1206</v>
      </c>
      <c r="B1722" t="s">
        <v>35</v>
      </c>
      <c r="C1722" s="1">
        <v>16917.310000000001</v>
      </c>
      <c r="D1722" s="1">
        <v>8810.7727034977797</v>
      </c>
      <c r="E1722">
        <v>125159</v>
      </c>
      <c r="F1722" t="s">
        <v>315</v>
      </c>
      <c r="G1722" s="7" t="s">
        <v>42</v>
      </c>
      <c r="H1722" t="s">
        <v>165</v>
      </c>
      <c r="I1722" t="s">
        <v>166</v>
      </c>
      <c r="J1722" t="s">
        <v>84</v>
      </c>
      <c r="K1722" t="s">
        <v>7</v>
      </c>
      <c r="L1722" t="s">
        <v>7</v>
      </c>
      <c r="M1722">
        <v>100</v>
      </c>
      <c r="N1722" s="1">
        <v>16917.310000000001</v>
      </c>
      <c r="O1722" s="1">
        <v>8810.7727034977797</v>
      </c>
      <c r="P1722" s="1">
        <v>3876.7399895390199</v>
      </c>
      <c r="Q1722" s="1">
        <v>0</v>
      </c>
      <c r="R1722" s="28">
        <v>4.5000203846254097E-2</v>
      </c>
      <c r="S1722" s="1">
        <v>0</v>
      </c>
      <c r="T1722" s="1">
        <v>4934.0327139587598</v>
      </c>
      <c r="U1722" s="28">
        <v>4.5000203846254097E-2</v>
      </c>
      <c r="V1722" s="1">
        <v>5156.06519187099</v>
      </c>
    </row>
    <row r="1723" spans="1:22" x14ac:dyDescent="0.35">
      <c r="A1723" t="s">
        <v>1207</v>
      </c>
      <c r="B1723" t="s">
        <v>35</v>
      </c>
      <c r="C1723" s="1">
        <v>8019.75000000001</v>
      </c>
      <c r="D1723" s="1">
        <v>4176.79846198222</v>
      </c>
      <c r="E1723">
        <v>963911</v>
      </c>
      <c r="F1723" t="s">
        <v>41</v>
      </c>
      <c r="G1723" s="7"/>
      <c r="H1723" t="s">
        <v>37</v>
      </c>
      <c r="I1723" t="s">
        <v>38</v>
      </c>
      <c r="J1723" t="s">
        <v>39</v>
      </c>
      <c r="K1723" t="s">
        <v>3</v>
      </c>
      <c r="L1723" t="s">
        <v>3</v>
      </c>
      <c r="M1723">
        <v>50</v>
      </c>
      <c r="N1723" s="1">
        <v>4009.87500000001</v>
      </c>
      <c r="O1723" s="1">
        <v>2088.39923099111</v>
      </c>
      <c r="P1723" s="1">
        <v>918.89566163608799</v>
      </c>
      <c r="Q1723" s="1">
        <v>0</v>
      </c>
      <c r="R1723" s="28">
        <v>4.0485521243141198E-2</v>
      </c>
      <c r="S1723" s="1">
        <v>0</v>
      </c>
      <c r="T1723" s="1">
        <v>1169.5035693550201</v>
      </c>
      <c r="U1723" s="28">
        <v>4.0485521243141198E-2</v>
      </c>
      <c r="V1723" s="1">
        <v>1216.8515309560701</v>
      </c>
    </row>
    <row r="1724" spans="1:22" x14ac:dyDescent="0.35">
      <c r="A1724" t="s">
        <v>1207</v>
      </c>
      <c r="B1724" t="s">
        <v>35</v>
      </c>
      <c r="C1724" s="1">
        <v>8019.75000000001</v>
      </c>
      <c r="D1724" s="1">
        <v>4176.79846198222</v>
      </c>
      <c r="E1724">
        <v>95987</v>
      </c>
      <c r="F1724" t="s">
        <v>1003</v>
      </c>
      <c r="G1724" s="7" t="s">
        <v>42</v>
      </c>
      <c r="H1724" t="s">
        <v>37</v>
      </c>
      <c r="I1724" t="s">
        <v>38</v>
      </c>
      <c r="J1724" t="s">
        <v>39</v>
      </c>
      <c r="K1724" t="s">
        <v>3</v>
      </c>
      <c r="L1724" t="s">
        <v>3</v>
      </c>
      <c r="M1724">
        <v>50</v>
      </c>
      <c r="N1724" s="1">
        <v>4009.87500000001</v>
      </c>
      <c r="O1724" s="1">
        <v>2088.39923099111</v>
      </c>
      <c r="P1724" s="1">
        <v>918.89566163608799</v>
      </c>
      <c r="Q1724" s="1">
        <v>0</v>
      </c>
      <c r="R1724" s="28">
        <v>4.0485521243141198E-2</v>
      </c>
      <c r="S1724" s="1">
        <v>0</v>
      </c>
      <c r="T1724" s="1">
        <v>1169.5035693550201</v>
      </c>
      <c r="U1724" s="28">
        <v>4.0485521243141198E-2</v>
      </c>
      <c r="V1724" s="1">
        <v>1216.8515309560701</v>
      </c>
    </row>
    <row r="1725" spans="1:22" x14ac:dyDescent="0.35">
      <c r="A1725" t="s">
        <v>1208</v>
      </c>
      <c r="B1725" t="s">
        <v>35</v>
      </c>
      <c r="C1725" s="1">
        <v>32019.66</v>
      </c>
      <c r="D1725" s="1">
        <v>16676.288742316599</v>
      </c>
      <c r="E1725">
        <v>1044270</v>
      </c>
      <c r="F1725" t="s">
        <v>337</v>
      </c>
      <c r="G1725" s="7" t="s">
        <v>42</v>
      </c>
      <c r="H1725" t="s">
        <v>37</v>
      </c>
      <c r="I1725" t="s">
        <v>38</v>
      </c>
      <c r="J1725" t="s">
        <v>39</v>
      </c>
      <c r="K1725" t="s">
        <v>3</v>
      </c>
      <c r="L1725" t="s">
        <v>3</v>
      </c>
      <c r="M1725">
        <v>100</v>
      </c>
      <c r="N1725" s="1">
        <v>32019.66</v>
      </c>
      <c r="O1725" s="1">
        <v>16676.288742316599</v>
      </c>
      <c r="P1725" s="1">
        <v>7337.5670466192996</v>
      </c>
      <c r="Q1725" s="1">
        <v>0</v>
      </c>
      <c r="R1725" s="28">
        <v>4.0485521243141198E-2</v>
      </c>
      <c r="S1725" s="1">
        <v>0</v>
      </c>
      <c r="T1725" s="1">
        <v>9338.7216956973007</v>
      </c>
      <c r="U1725" s="28">
        <v>4.0485521243141198E-2</v>
      </c>
      <c r="V1725" s="1">
        <v>9716.8047112922304</v>
      </c>
    </row>
    <row r="1726" spans="1:22" x14ac:dyDescent="0.35">
      <c r="A1726" t="s">
        <v>1209</v>
      </c>
      <c r="B1726" t="s">
        <v>35</v>
      </c>
      <c r="C1726" s="1">
        <v>-2416.15</v>
      </c>
      <c r="D1726" s="1">
        <v>-1258.36486223614</v>
      </c>
      <c r="E1726">
        <v>1072693</v>
      </c>
      <c r="F1726" t="s">
        <v>267</v>
      </c>
      <c r="G1726" s="7" t="s">
        <v>42</v>
      </c>
      <c r="H1726" t="s">
        <v>37</v>
      </c>
      <c r="I1726" t="s">
        <v>38</v>
      </c>
      <c r="J1726" t="s">
        <v>39</v>
      </c>
      <c r="K1726" t="s">
        <v>3</v>
      </c>
      <c r="L1726" t="s">
        <v>3</v>
      </c>
      <c r="M1726">
        <v>100</v>
      </c>
      <c r="N1726" s="1">
        <v>-2416.15</v>
      </c>
      <c r="O1726" s="1">
        <v>-1258.36486223614</v>
      </c>
      <c r="P1726" s="1">
        <v>-553.68053938390199</v>
      </c>
      <c r="Q1726" s="1">
        <v>0</v>
      </c>
      <c r="R1726" s="28">
        <v>4.0485521243141198E-2</v>
      </c>
      <c r="S1726" s="1">
        <v>0</v>
      </c>
      <c r="T1726" s="1">
        <v>-704.68432285223798</v>
      </c>
      <c r="U1726" s="28">
        <v>4.0485521243141198E-2</v>
      </c>
      <c r="V1726" s="1">
        <v>-733.21383497478098</v>
      </c>
    </row>
    <row r="1727" spans="1:22" x14ac:dyDescent="0.35">
      <c r="A1727" t="s">
        <v>1210</v>
      </c>
      <c r="B1727" t="s">
        <v>35</v>
      </c>
      <c r="C1727" s="1">
        <v>41719.620000000003</v>
      </c>
      <c r="D1727" s="1">
        <v>21728.164176000799</v>
      </c>
      <c r="E1727">
        <v>645768</v>
      </c>
      <c r="F1727" t="s">
        <v>586</v>
      </c>
      <c r="G1727" s="7" t="s">
        <v>42</v>
      </c>
      <c r="H1727" t="s">
        <v>63</v>
      </c>
      <c r="I1727" t="s">
        <v>64</v>
      </c>
      <c r="J1727" t="s">
        <v>39</v>
      </c>
      <c r="K1727" t="s">
        <v>3</v>
      </c>
      <c r="L1727" t="s">
        <v>3</v>
      </c>
      <c r="M1727">
        <v>42</v>
      </c>
      <c r="N1727" s="1">
        <v>17522.240399999999</v>
      </c>
      <c r="O1727" s="1">
        <v>9125.8289539203397</v>
      </c>
      <c r="P1727" s="1">
        <v>4015.3647397249501</v>
      </c>
      <c r="Q1727" s="1">
        <v>0</v>
      </c>
      <c r="R1727" s="28">
        <v>4.0485521243141198E-2</v>
      </c>
      <c r="S1727" s="1">
        <v>0</v>
      </c>
      <c r="T1727" s="1">
        <v>5110.46421419539</v>
      </c>
      <c r="U1727" s="28">
        <v>4.0485521243141198E-2</v>
      </c>
      <c r="V1727" s="1">
        <v>5317.36402170151</v>
      </c>
    </row>
    <row r="1728" spans="1:22" x14ac:dyDescent="0.35">
      <c r="A1728" t="s">
        <v>1210</v>
      </c>
      <c r="B1728" t="s">
        <v>35</v>
      </c>
      <c r="C1728" s="1">
        <v>41719.620000000003</v>
      </c>
      <c r="D1728" s="1">
        <v>21728.164176000799</v>
      </c>
      <c r="E1728">
        <v>645768</v>
      </c>
      <c r="F1728" t="s">
        <v>586</v>
      </c>
      <c r="G1728" s="7"/>
      <c r="H1728" t="s">
        <v>366</v>
      </c>
      <c r="I1728" t="s">
        <v>367</v>
      </c>
      <c r="J1728" t="s">
        <v>78</v>
      </c>
      <c r="K1728" t="s">
        <v>18</v>
      </c>
      <c r="L1728" t="s">
        <v>3</v>
      </c>
      <c r="M1728">
        <v>15</v>
      </c>
      <c r="N1728" s="1">
        <v>6257.9430000000002</v>
      </c>
      <c r="O1728" s="1">
        <v>3259.2246264001201</v>
      </c>
      <c r="P1728" s="1">
        <v>0</v>
      </c>
      <c r="Q1728" s="1">
        <v>3259.2246264001201</v>
      </c>
      <c r="R1728" s="28">
        <v>4.0485521243141198E-2</v>
      </c>
      <c r="S1728" s="1">
        <v>3391.1760342484099</v>
      </c>
      <c r="T1728" s="1">
        <v>0</v>
      </c>
      <c r="U1728" s="28">
        <v>0</v>
      </c>
      <c r="V1728" s="1">
        <v>0</v>
      </c>
    </row>
    <row r="1729" spans="1:22" x14ac:dyDescent="0.35">
      <c r="A1729" t="s">
        <v>1210</v>
      </c>
      <c r="B1729" t="s">
        <v>35</v>
      </c>
      <c r="C1729" s="1">
        <v>41719.620000000003</v>
      </c>
      <c r="D1729" s="1">
        <v>21728.164176000799</v>
      </c>
      <c r="E1729">
        <v>153276</v>
      </c>
      <c r="F1729" t="s">
        <v>196</v>
      </c>
      <c r="G1729" s="7"/>
      <c r="H1729" t="s">
        <v>63</v>
      </c>
      <c r="I1729" t="s">
        <v>64</v>
      </c>
      <c r="J1729" t="s">
        <v>39</v>
      </c>
      <c r="K1729" t="s">
        <v>3</v>
      </c>
      <c r="L1729" t="s">
        <v>3</v>
      </c>
      <c r="M1729">
        <v>20</v>
      </c>
      <c r="N1729" s="1">
        <v>8343.9240000000009</v>
      </c>
      <c r="O1729" s="1">
        <v>4345.6328352001601</v>
      </c>
      <c r="P1729" s="1">
        <v>1912.07844748807</v>
      </c>
      <c r="Q1729" s="1">
        <v>0</v>
      </c>
      <c r="R1729" s="28">
        <v>4.0485521243141198E-2</v>
      </c>
      <c r="S1729" s="1">
        <v>0</v>
      </c>
      <c r="T1729" s="1">
        <v>2433.5543877120899</v>
      </c>
      <c r="U1729" s="28">
        <v>4.0485521243141198E-2</v>
      </c>
      <c r="V1729" s="1">
        <v>2532.07810557215</v>
      </c>
    </row>
    <row r="1730" spans="1:22" x14ac:dyDescent="0.35">
      <c r="A1730" t="s">
        <v>1210</v>
      </c>
      <c r="B1730" t="s">
        <v>35</v>
      </c>
      <c r="C1730" s="1">
        <v>41719.620000000003</v>
      </c>
      <c r="D1730" s="1">
        <v>21728.164176000799</v>
      </c>
      <c r="E1730">
        <v>91236</v>
      </c>
      <c r="F1730" t="s">
        <v>531</v>
      </c>
      <c r="G1730" s="7"/>
      <c r="H1730" t="s">
        <v>157</v>
      </c>
      <c r="I1730" t="s">
        <v>158</v>
      </c>
      <c r="J1730" t="s">
        <v>78</v>
      </c>
      <c r="K1730" t="s">
        <v>18</v>
      </c>
      <c r="L1730" t="s">
        <v>3</v>
      </c>
      <c r="M1730">
        <v>8</v>
      </c>
      <c r="N1730" s="1">
        <v>3337.5695999999998</v>
      </c>
      <c r="O1730" s="1">
        <v>1738.2531340800599</v>
      </c>
      <c r="P1730" s="1">
        <v>0</v>
      </c>
      <c r="Q1730" s="1">
        <v>1738.2531340800599</v>
      </c>
      <c r="R1730" s="28">
        <v>4.0485521243141198E-2</v>
      </c>
      <c r="S1730" s="1">
        <v>1808.6272182658199</v>
      </c>
      <c r="T1730" s="1">
        <v>0</v>
      </c>
      <c r="U1730" s="28">
        <v>0</v>
      </c>
      <c r="V1730" s="1">
        <v>0</v>
      </c>
    </row>
    <row r="1731" spans="1:22" x14ac:dyDescent="0.35">
      <c r="A1731" t="s">
        <v>1210</v>
      </c>
      <c r="B1731" t="s">
        <v>35</v>
      </c>
      <c r="C1731" s="1">
        <v>41719.620000000003</v>
      </c>
      <c r="D1731" s="1">
        <v>21728.164176000799</v>
      </c>
      <c r="E1731">
        <v>645768</v>
      </c>
      <c r="F1731" t="s">
        <v>586</v>
      </c>
      <c r="G1731" s="7"/>
      <c r="H1731" t="s">
        <v>157</v>
      </c>
      <c r="I1731" t="s">
        <v>158</v>
      </c>
      <c r="J1731" t="s">
        <v>78</v>
      </c>
      <c r="K1731" t="s">
        <v>18</v>
      </c>
      <c r="L1731" t="s">
        <v>3</v>
      </c>
      <c r="M1731">
        <v>15</v>
      </c>
      <c r="N1731" s="1">
        <v>6257.9430000000002</v>
      </c>
      <c r="O1731" s="1">
        <v>3259.2246264001201</v>
      </c>
      <c r="P1731" s="1">
        <v>0</v>
      </c>
      <c r="Q1731" s="1">
        <v>3259.2246264001201</v>
      </c>
      <c r="R1731" s="28">
        <v>4.0485521243141198E-2</v>
      </c>
      <c r="S1731" s="1">
        <v>3391.1760342484099</v>
      </c>
      <c r="T1731" s="1">
        <v>0</v>
      </c>
      <c r="U1731" s="28">
        <v>0</v>
      </c>
      <c r="V1731" s="1">
        <v>0</v>
      </c>
    </row>
    <row r="1732" spans="1:22" x14ac:dyDescent="0.35">
      <c r="A1732" t="s">
        <v>1211</v>
      </c>
      <c r="B1732" t="s">
        <v>35</v>
      </c>
      <c r="C1732" s="1">
        <v>63725.57</v>
      </c>
      <c r="D1732" s="1">
        <v>33189.172077052302</v>
      </c>
      <c r="E1732">
        <v>160788</v>
      </c>
      <c r="F1732" t="s">
        <v>529</v>
      </c>
      <c r="G1732" s="7" t="s">
        <v>42</v>
      </c>
      <c r="H1732" t="s">
        <v>118</v>
      </c>
      <c r="I1732" t="s">
        <v>119</v>
      </c>
      <c r="J1732" t="s">
        <v>39</v>
      </c>
      <c r="K1732" t="s">
        <v>3</v>
      </c>
      <c r="L1732" t="s">
        <v>3</v>
      </c>
      <c r="M1732">
        <v>100</v>
      </c>
      <c r="N1732" s="1">
        <v>63725.57</v>
      </c>
      <c r="O1732" s="1">
        <v>33189.172077052201</v>
      </c>
      <c r="P1732" s="1">
        <v>14603.235713902999</v>
      </c>
      <c r="Q1732" s="1">
        <v>0</v>
      </c>
      <c r="R1732" s="28">
        <v>4.0485521243141198E-2</v>
      </c>
      <c r="S1732" s="1">
        <v>0</v>
      </c>
      <c r="T1732" s="1">
        <v>18585.936363149201</v>
      </c>
      <c r="U1732" s="28">
        <v>4.0485521243141198E-2</v>
      </c>
      <c r="V1732" s="1">
        <v>19338.397684603198</v>
      </c>
    </row>
    <row r="1733" spans="1:22" x14ac:dyDescent="0.35">
      <c r="A1733" t="s">
        <v>1212</v>
      </c>
      <c r="B1733" t="s">
        <v>35</v>
      </c>
      <c r="C1733" s="1">
        <v>62518.39</v>
      </c>
      <c r="D1733" s="1">
        <v>32560.455774507202</v>
      </c>
      <c r="E1733">
        <v>1072693</v>
      </c>
      <c r="F1733" t="s">
        <v>267</v>
      </c>
      <c r="G1733" s="7"/>
      <c r="H1733" t="s">
        <v>37</v>
      </c>
      <c r="I1733" t="s">
        <v>38</v>
      </c>
      <c r="J1733" t="s">
        <v>39</v>
      </c>
      <c r="K1733" t="s">
        <v>3</v>
      </c>
      <c r="L1733" t="s">
        <v>3</v>
      </c>
      <c r="M1733">
        <v>33</v>
      </c>
      <c r="N1733" s="1">
        <v>20631.0687</v>
      </c>
      <c r="O1733" s="1">
        <v>10744.9504055874</v>
      </c>
      <c r="P1733" s="1">
        <v>4727.7781784584604</v>
      </c>
      <c r="Q1733" s="1">
        <v>0</v>
      </c>
      <c r="R1733" s="28">
        <v>4.0485521243141198E-2</v>
      </c>
      <c r="S1733" s="1">
        <v>0</v>
      </c>
      <c r="T1733" s="1">
        <v>6017.17222712894</v>
      </c>
      <c r="U1733" s="28">
        <v>4.0485521243141198E-2</v>
      </c>
      <c r="V1733" s="1">
        <v>6260.7805811540102</v>
      </c>
    </row>
    <row r="1734" spans="1:22" x14ac:dyDescent="0.35">
      <c r="A1734" t="s">
        <v>1212</v>
      </c>
      <c r="B1734" t="s">
        <v>35</v>
      </c>
      <c r="C1734" s="1">
        <v>62518.39</v>
      </c>
      <c r="D1734" s="1">
        <v>32560.455774507202</v>
      </c>
      <c r="E1734">
        <v>963911</v>
      </c>
      <c r="F1734" t="s">
        <v>41</v>
      </c>
      <c r="G1734" s="7"/>
      <c r="H1734" t="s">
        <v>37</v>
      </c>
      <c r="I1734" t="s">
        <v>38</v>
      </c>
      <c r="J1734" t="s">
        <v>39</v>
      </c>
      <c r="K1734" t="s">
        <v>3</v>
      </c>
      <c r="L1734" t="s">
        <v>3</v>
      </c>
      <c r="M1734">
        <v>33</v>
      </c>
      <c r="N1734" s="1">
        <v>20631.0687</v>
      </c>
      <c r="O1734" s="1">
        <v>10744.9504055874</v>
      </c>
      <c r="P1734" s="1">
        <v>4727.7781784584604</v>
      </c>
      <c r="Q1734" s="1">
        <v>0</v>
      </c>
      <c r="R1734" s="28">
        <v>4.0485521243141198E-2</v>
      </c>
      <c r="S1734" s="1">
        <v>0</v>
      </c>
      <c r="T1734" s="1">
        <v>6017.17222712894</v>
      </c>
      <c r="U1734" s="28">
        <v>4.0485521243141198E-2</v>
      </c>
      <c r="V1734" s="1">
        <v>6260.7805811540102</v>
      </c>
    </row>
    <row r="1735" spans="1:22" x14ac:dyDescent="0.35">
      <c r="A1735" t="s">
        <v>1212</v>
      </c>
      <c r="B1735" t="s">
        <v>35</v>
      </c>
      <c r="C1735" s="1">
        <v>62518.39</v>
      </c>
      <c r="D1735" s="1">
        <v>32560.455774507202</v>
      </c>
      <c r="E1735">
        <v>1386404</v>
      </c>
      <c r="F1735" t="s">
        <v>36</v>
      </c>
      <c r="G1735" s="7" t="s">
        <v>42</v>
      </c>
      <c r="H1735" t="s">
        <v>37</v>
      </c>
      <c r="I1735" t="s">
        <v>38</v>
      </c>
      <c r="J1735" t="s">
        <v>39</v>
      </c>
      <c r="K1735" t="s">
        <v>3</v>
      </c>
      <c r="L1735" t="s">
        <v>3</v>
      </c>
      <c r="M1735">
        <v>34</v>
      </c>
      <c r="N1735" s="1">
        <v>21256.2526</v>
      </c>
      <c r="O1735" s="1">
        <v>11070.554963332401</v>
      </c>
      <c r="P1735" s="1">
        <v>4871.04418386626</v>
      </c>
      <c r="Q1735" s="1">
        <v>0</v>
      </c>
      <c r="R1735" s="28">
        <v>4.0485521243141198E-2</v>
      </c>
      <c r="S1735" s="1">
        <v>0</v>
      </c>
      <c r="T1735" s="1">
        <v>6199.5107794661399</v>
      </c>
      <c r="U1735" s="28">
        <v>4.0485521243141198E-2</v>
      </c>
      <c r="V1735" s="1">
        <v>6450.5012048253002</v>
      </c>
    </row>
    <row r="1736" spans="1:22" x14ac:dyDescent="0.35">
      <c r="A1736" t="s">
        <v>1213</v>
      </c>
      <c r="B1736" t="s">
        <v>35</v>
      </c>
      <c r="C1736" s="1">
        <v>76399.520000000004</v>
      </c>
      <c r="D1736" s="1">
        <v>39789.943281546097</v>
      </c>
      <c r="E1736">
        <v>8002562</v>
      </c>
      <c r="F1736" t="s">
        <v>551</v>
      </c>
      <c r="G1736" s="7" t="s">
        <v>42</v>
      </c>
      <c r="H1736" t="s">
        <v>118</v>
      </c>
      <c r="I1736" t="s">
        <v>119</v>
      </c>
      <c r="J1736" t="s">
        <v>39</v>
      </c>
      <c r="K1736" t="s">
        <v>3</v>
      </c>
      <c r="L1736" t="s">
        <v>3</v>
      </c>
      <c r="M1736">
        <v>100</v>
      </c>
      <c r="N1736" s="1">
        <v>76399.520000000004</v>
      </c>
      <c r="O1736" s="1">
        <v>39789.943281546097</v>
      </c>
      <c r="P1736" s="1">
        <v>17507.575043880301</v>
      </c>
      <c r="Q1736" s="1">
        <v>0</v>
      </c>
      <c r="R1736" s="28">
        <v>4.0485521243141198E-2</v>
      </c>
      <c r="S1736" s="1">
        <v>0</v>
      </c>
      <c r="T1736" s="1">
        <v>22282.3682376658</v>
      </c>
      <c r="U1736" s="28">
        <v>4.0485521243141198E-2</v>
      </c>
      <c r="V1736" s="1">
        <v>23184.481530299301</v>
      </c>
    </row>
    <row r="1737" spans="1:22" x14ac:dyDescent="0.35">
      <c r="A1737" t="s">
        <v>1214</v>
      </c>
      <c r="B1737" t="s">
        <v>35</v>
      </c>
      <c r="C1737" s="1">
        <v>3715.44</v>
      </c>
      <c r="D1737" s="1">
        <v>1935.05334674861</v>
      </c>
      <c r="E1737">
        <v>1053104</v>
      </c>
      <c r="F1737" t="s">
        <v>414</v>
      </c>
      <c r="G1737" s="7"/>
      <c r="H1737" t="s">
        <v>146</v>
      </c>
      <c r="I1737" t="s">
        <v>147</v>
      </c>
      <c r="J1737" t="s">
        <v>39</v>
      </c>
      <c r="K1737" t="s">
        <v>3</v>
      </c>
      <c r="L1737" t="s">
        <v>3</v>
      </c>
      <c r="M1737">
        <v>50</v>
      </c>
      <c r="N1737" s="1">
        <v>1857.72</v>
      </c>
      <c r="O1737" s="1">
        <v>967.52667337430501</v>
      </c>
      <c r="P1737" s="1">
        <v>425.71173628469398</v>
      </c>
      <c r="Q1737" s="1">
        <v>0</v>
      </c>
      <c r="R1737" s="28">
        <v>4.0485521243141198E-2</v>
      </c>
      <c r="S1737" s="1">
        <v>0</v>
      </c>
      <c r="T1737" s="1">
        <v>541.81493708961102</v>
      </c>
      <c r="U1737" s="28">
        <v>4.0485521243141198E-2</v>
      </c>
      <c r="V1737" s="1">
        <v>563.75059723500306</v>
      </c>
    </row>
    <row r="1738" spans="1:22" x14ac:dyDescent="0.35">
      <c r="A1738" t="s">
        <v>1214</v>
      </c>
      <c r="B1738" t="s">
        <v>35</v>
      </c>
      <c r="C1738" s="1">
        <v>3715.44</v>
      </c>
      <c r="D1738" s="1">
        <v>1935.05334674861</v>
      </c>
      <c r="E1738">
        <v>1312397</v>
      </c>
      <c r="F1738" t="s">
        <v>642</v>
      </c>
      <c r="G1738" s="7" t="s">
        <v>42</v>
      </c>
      <c r="H1738" t="s">
        <v>146</v>
      </c>
      <c r="I1738" t="s">
        <v>147</v>
      </c>
      <c r="J1738" t="s">
        <v>39</v>
      </c>
      <c r="K1738" t="s">
        <v>3</v>
      </c>
      <c r="L1738" t="s">
        <v>3</v>
      </c>
      <c r="M1738">
        <v>50</v>
      </c>
      <c r="N1738" s="1">
        <v>1857.72</v>
      </c>
      <c r="O1738" s="1">
        <v>967.52667337430501</v>
      </c>
      <c r="P1738" s="1">
        <v>425.71173628469398</v>
      </c>
      <c r="Q1738" s="1">
        <v>0</v>
      </c>
      <c r="R1738" s="28">
        <v>4.0485521243141198E-2</v>
      </c>
      <c r="S1738" s="1">
        <v>0</v>
      </c>
      <c r="T1738" s="1">
        <v>541.81493708961102</v>
      </c>
      <c r="U1738" s="28">
        <v>4.0485521243141198E-2</v>
      </c>
      <c r="V1738" s="1">
        <v>563.75059723500306</v>
      </c>
    </row>
    <row r="1739" spans="1:22" x14ac:dyDescent="0.35">
      <c r="A1739" t="s">
        <v>1215</v>
      </c>
      <c r="B1739" t="s">
        <v>35</v>
      </c>
      <c r="C1739" s="1">
        <v>842.73</v>
      </c>
      <c r="D1739" s="1">
        <v>438.90562272717602</v>
      </c>
      <c r="E1739">
        <v>1314235</v>
      </c>
      <c r="F1739" t="s">
        <v>506</v>
      </c>
      <c r="G1739" t="s">
        <v>42</v>
      </c>
      <c r="H1739" t="s">
        <v>118</v>
      </c>
      <c r="I1739" t="s">
        <v>119</v>
      </c>
      <c r="J1739" t="s">
        <v>39</v>
      </c>
      <c r="K1739" t="s">
        <v>3</v>
      </c>
      <c r="L1739" t="s">
        <v>3</v>
      </c>
      <c r="M1739">
        <v>100</v>
      </c>
      <c r="N1739" s="1">
        <v>842.73</v>
      </c>
      <c r="O1739" s="1">
        <v>438.90562272717602</v>
      </c>
      <c r="P1739" s="1">
        <v>193.11847399995699</v>
      </c>
      <c r="Q1739" s="1">
        <v>0</v>
      </c>
      <c r="R1739" s="28">
        <v>4.0485521243141198E-2</v>
      </c>
      <c r="S1739" s="1">
        <v>0</v>
      </c>
      <c r="T1739" s="1">
        <v>245.78714872721901</v>
      </c>
      <c r="U1739" s="28">
        <v>4.0485521243141198E-2</v>
      </c>
      <c r="V1739" s="1">
        <v>255.737969558305</v>
      </c>
    </row>
    <row r="1740" spans="1:22" x14ac:dyDescent="0.35">
      <c r="A1740" t="s">
        <v>1216</v>
      </c>
      <c r="B1740" t="s">
        <v>35</v>
      </c>
      <c r="C1740" s="1">
        <v>13788.8</v>
      </c>
      <c r="D1740" s="1">
        <v>7181.4007459809</v>
      </c>
      <c r="E1740">
        <v>8002042</v>
      </c>
      <c r="F1740" t="s">
        <v>1217</v>
      </c>
      <c r="G1740" t="s">
        <v>42</v>
      </c>
      <c r="H1740" t="s">
        <v>85</v>
      </c>
      <c r="I1740" t="s">
        <v>86</v>
      </c>
      <c r="J1740" t="s">
        <v>78</v>
      </c>
      <c r="K1740" t="s">
        <v>18</v>
      </c>
      <c r="L1740" t="s">
        <v>13</v>
      </c>
      <c r="M1740">
        <v>50</v>
      </c>
      <c r="N1740" s="1">
        <v>6894.4</v>
      </c>
      <c r="O1740" s="1">
        <v>3590.70037299045</v>
      </c>
      <c r="P1740" s="1">
        <v>0</v>
      </c>
      <c r="Q1740" s="1">
        <v>3590.70037299045</v>
      </c>
      <c r="R1740" s="28">
        <v>-0.33101431016382799</v>
      </c>
      <c r="S1740" s="1">
        <v>2402.12716602002</v>
      </c>
      <c r="T1740" s="1">
        <v>0</v>
      </c>
      <c r="U1740" s="28">
        <v>0</v>
      </c>
      <c r="V1740" s="1">
        <v>0</v>
      </c>
    </row>
    <row r="1741" spans="1:22" x14ac:dyDescent="0.35">
      <c r="A1741" t="s">
        <v>1216</v>
      </c>
      <c r="B1741" t="s">
        <v>35</v>
      </c>
      <c r="C1741" s="1">
        <v>13788.8</v>
      </c>
      <c r="D1741" s="1">
        <v>7181.4007459809</v>
      </c>
      <c r="E1741">
        <v>8002042</v>
      </c>
      <c r="F1741" t="s">
        <v>1217</v>
      </c>
      <c r="G1741" s="7"/>
      <c r="H1741" t="s">
        <v>1160</v>
      </c>
      <c r="I1741" t="s">
        <v>1161</v>
      </c>
      <c r="J1741" t="s">
        <v>71</v>
      </c>
      <c r="K1741" t="s">
        <v>13</v>
      </c>
      <c r="L1741" t="s">
        <v>13</v>
      </c>
      <c r="M1741">
        <v>50</v>
      </c>
      <c r="N1741" s="1">
        <v>6894.4</v>
      </c>
      <c r="O1741" s="1">
        <v>3590.70037299045</v>
      </c>
      <c r="P1741" s="1">
        <v>1579.9081641158</v>
      </c>
      <c r="Q1741" s="1">
        <v>0</v>
      </c>
      <c r="R1741" s="28">
        <v>-0.33101431016382799</v>
      </c>
      <c r="S1741" s="1">
        <v>0</v>
      </c>
      <c r="T1741" s="1">
        <v>2010.79220887465</v>
      </c>
      <c r="U1741" s="28">
        <v>-0.33101431016382799</v>
      </c>
      <c r="V1741" s="1">
        <v>1345.19121297121</v>
      </c>
    </row>
    <row r="1742" spans="1:22" x14ac:dyDescent="0.35">
      <c r="A1742" t="s">
        <v>1218</v>
      </c>
      <c r="B1742" t="s">
        <v>35</v>
      </c>
      <c r="C1742" s="1">
        <v>8947.99</v>
      </c>
      <c r="D1742" s="1">
        <v>4660.2388939595603</v>
      </c>
      <c r="E1742">
        <v>1397173</v>
      </c>
      <c r="F1742" t="s">
        <v>1111</v>
      </c>
      <c r="G1742" s="7" t="s">
        <v>42</v>
      </c>
      <c r="H1742" t="s">
        <v>82</v>
      </c>
      <c r="I1742" t="s">
        <v>83</v>
      </c>
      <c r="J1742" t="s">
        <v>84</v>
      </c>
      <c r="K1742" t="s">
        <v>7</v>
      </c>
      <c r="L1742" t="s">
        <v>7</v>
      </c>
      <c r="M1742">
        <v>100</v>
      </c>
      <c r="N1742" s="1">
        <v>8947.99</v>
      </c>
      <c r="O1742" s="1">
        <v>4660.2388939595603</v>
      </c>
      <c r="P1742" s="1">
        <v>2050.5051133422098</v>
      </c>
      <c r="Q1742" s="1">
        <v>0</v>
      </c>
      <c r="R1742" s="28">
        <v>4.5000203846254097E-2</v>
      </c>
      <c r="S1742" s="1">
        <v>0</v>
      </c>
      <c r="T1742" s="1">
        <v>2609.73378061735</v>
      </c>
      <c r="U1742" s="28">
        <v>4.5000203846254097E-2</v>
      </c>
      <c r="V1742" s="1">
        <v>2727.1723327295899</v>
      </c>
    </row>
    <row r="1743" spans="1:22" x14ac:dyDescent="0.35">
      <c r="A1743" t="s">
        <v>1219</v>
      </c>
      <c r="B1743" t="s">
        <v>35</v>
      </c>
      <c r="C1743" s="1">
        <v>41448.29</v>
      </c>
      <c r="D1743" s="1">
        <v>21586.851700338899</v>
      </c>
      <c r="E1743">
        <v>189773</v>
      </c>
      <c r="F1743" t="s">
        <v>1435</v>
      </c>
      <c r="G1743" s="7" t="s">
        <v>42</v>
      </c>
      <c r="H1743" t="s">
        <v>91</v>
      </c>
      <c r="I1743" t="s">
        <v>92</v>
      </c>
      <c r="J1743" t="s">
        <v>84</v>
      </c>
      <c r="K1743" t="s">
        <v>7</v>
      </c>
      <c r="L1743" t="s">
        <v>7</v>
      </c>
      <c r="M1743">
        <v>90</v>
      </c>
      <c r="N1743" s="1">
        <v>37303.461000000003</v>
      </c>
      <c r="O1743" s="1">
        <v>19428.166530304999</v>
      </c>
      <c r="P1743" s="1">
        <v>8548.3932733342008</v>
      </c>
      <c r="Q1743" s="1">
        <v>0</v>
      </c>
      <c r="R1743" s="28">
        <v>4.5000203846254097E-2</v>
      </c>
      <c r="S1743" s="1">
        <v>0</v>
      </c>
      <c r="T1743" s="1">
        <v>10879.773256970801</v>
      </c>
      <c r="U1743" s="28">
        <v>4.5000203846254097E-2</v>
      </c>
      <c r="V1743" s="1">
        <v>11369.3652713355</v>
      </c>
    </row>
    <row r="1744" spans="1:22" x14ac:dyDescent="0.35">
      <c r="A1744" t="s">
        <v>1219</v>
      </c>
      <c r="B1744" t="s">
        <v>35</v>
      </c>
      <c r="C1744" s="1">
        <v>41448.29</v>
      </c>
      <c r="D1744" s="1">
        <v>21586.851700338899</v>
      </c>
      <c r="E1744">
        <v>189773</v>
      </c>
      <c r="F1744" t="s">
        <v>1435</v>
      </c>
      <c r="G1744" s="7"/>
      <c r="H1744" t="s">
        <v>729</v>
      </c>
      <c r="I1744" t="s">
        <v>730</v>
      </c>
      <c r="J1744" t="s">
        <v>78</v>
      </c>
      <c r="K1744" t="s">
        <v>18</v>
      </c>
      <c r="L1744" t="s">
        <v>7</v>
      </c>
      <c r="M1744">
        <v>10</v>
      </c>
      <c r="N1744" s="1">
        <v>4144.8289999999997</v>
      </c>
      <c r="O1744" s="1">
        <v>2158.6851700338898</v>
      </c>
      <c r="P1744" s="1">
        <v>0</v>
      </c>
      <c r="Q1744" s="1">
        <v>2158.6851700338898</v>
      </c>
      <c r="R1744" s="28">
        <v>4.5000203846254097E-2</v>
      </c>
      <c r="S1744" s="1">
        <v>2255.8264427252998</v>
      </c>
      <c r="T1744" s="1">
        <v>0</v>
      </c>
      <c r="U1744" s="28">
        <v>0</v>
      </c>
      <c r="V1744" s="1">
        <v>0</v>
      </c>
    </row>
    <row r="1745" spans="1:22" x14ac:dyDescent="0.35">
      <c r="A1745" t="s">
        <v>1220</v>
      </c>
      <c r="B1745" t="s">
        <v>35</v>
      </c>
      <c r="C1745" s="1">
        <v>26176.01</v>
      </c>
      <c r="D1745" s="1">
        <v>13632.8337303321</v>
      </c>
      <c r="E1745">
        <v>1037076</v>
      </c>
      <c r="F1745" t="s">
        <v>1222</v>
      </c>
      <c r="G1745" s="7"/>
      <c r="H1745" t="s">
        <v>143</v>
      </c>
      <c r="I1745" t="s">
        <v>144</v>
      </c>
      <c r="J1745" t="s">
        <v>84</v>
      </c>
      <c r="K1745" t="s">
        <v>7</v>
      </c>
      <c r="L1745" t="s">
        <v>7</v>
      </c>
      <c r="M1745">
        <v>7.5</v>
      </c>
      <c r="N1745" s="1">
        <v>1963.20075</v>
      </c>
      <c r="O1745" s="1">
        <v>1022.46252977491</v>
      </c>
      <c r="P1745" s="1">
        <v>449.88351310095999</v>
      </c>
      <c r="Q1745" s="1">
        <v>0</v>
      </c>
      <c r="R1745" s="28">
        <v>4.5000203846254097E-2</v>
      </c>
      <c r="S1745" s="1">
        <v>0</v>
      </c>
      <c r="T1745" s="1">
        <v>572.57901667395004</v>
      </c>
      <c r="U1745" s="28">
        <v>4.5000203846254097E-2</v>
      </c>
      <c r="V1745" s="1">
        <v>598.34518914236503</v>
      </c>
    </row>
    <row r="1746" spans="1:22" x14ac:dyDescent="0.35">
      <c r="A1746" t="s">
        <v>1220</v>
      </c>
      <c r="B1746" t="s">
        <v>35</v>
      </c>
      <c r="C1746" s="1">
        <v>26176.01</v>
      </c>
      <c r="D1746" s="1">
        <v>13632.8337303321</v>
      </c>
      <c r="E1746">
        <v>90274</v>
      </c>
      <c r="F1746" t="s">
        <v>457</v>
      </c>
      <c r="G1746" s="7"/>
      <c r="H1746" t="s">
        <v>91</v>
      </c>
      <c r="I1746" t="s">
        <v>92</v>
      </c>
      <c r="J1746" t="s">
        <v>84</v>
      </c>
      <c r="K1746" t="s">
        <v>7</v>
      </c>
      <c r="L1746" t="s">
        <v>7</v>
      </c>
      <c r="M1746">
        <v>10</v>
      </c>
      <c r="N1746" s="1">
        <v>2617.6010000000001</v>
      </c>
      <c r="O1746" s="1">
        <v>1363.28337303321</v>
      </c>
      <c r="P1746" s="1">
        <v>599.84468413461195</v>
      </c>
      <c r="Q1746" s="1">
        <v>0</v>
      </c>
      <c r="R1746" s="28">
        <v>4.5000203846254097E-2</v>
      </c>
      <c r="S1746" s="1">
        <v>0</v>
      </c>
      <c r="T1746" s="1">
        <v>763.438688898598</v>
      </c>
      <c r="U1746" s="28">
        <v>4.5000203846254097E-2</v>
      </c>
      <c r="V1746" s="1">
        <v>797.79358552315102</v>
      </c>
    </row>
    <row r="1747" spans="1:22" x14ac:dyDescent="0.35">
      <c r="A1747" t="s">
        <v>1220</v>
      </c>
      <c r="B1747" t="s">
        <v>35</v>
      </c>
      <c r="C1747" s="1">
        <v>26176.01</v>
      </c>
      <c r="D1747" s="1">
        <v>13632.8337303321</v>
      </c>
      <c r="E1747">
        <v>1136837</v>
      </c>
      <c r="F1747" t="s">
        <v>1221</v>
      </c>
      <c r="G1747" s="7" t="s">
        <v>42</v>
      </c>
      <c r="H1747" t="s">
        <v>91</v>
      </c>
      <c r="I1747" t="s">
        <v>92</v>
      </c>
      <c r="J1747" t="s">
        <v>84</v>
      </c>
      <c r="K1747" t="s">
        <v>7</v>
      </c>
      <c r="L1747" t="s">
        <v>7</v>
      </c>
      <c r="M1747">
        <v>75</v>
      </c>
      <c r="N1747" s="1">
        <v>19632.0075</v>
      </c>
      <c r="O1747" s="1">
        <v>10224.6252977491</v>
      </c>
      <c r="P1747" s="1">
        <v>4498.8351310096004</v>
      </c>
      <c r="Q1747" s="1">
        <v>0</v>
      </c>
      <c r="R1747" s="28">
        <v>4.5000203846254097E-2</v>
      </c>
      <c r="S1747" s="1">
        <v>0</v>
      </c>
      <c r="T1747" s="1">
        <v>5725.7901667394999</v>
      </c>
      <c r="U1747" s="28">
        <v>4.5000203846254097E-2</v>
      </c>
      <c r="V1747" s="1">
        <v>5983.4518914236496</v>
      </c>
    </row>
    <row r="1748" spans="1:22" x14ac:dyDescent="0.35">
      <c r="A1748" t="s">
        <v>1220</v>
      </c>
      <c r="B1748" t="s">
        <v>35</v>
      </c>
      <c r="C1748" s="1">
        <v>26176.01</v>
      </c>
      <c r="D1748" s="1">
        <v>13632.8337303321</v>
      </c>
      <c r="E1748">
        <v>1037076</v>
      </c>
      <c r="F1748" t="s">
        <v>1222</v>
      </c>
      <c r="G1748" s="7"/>
      <c r="H1748" t="s">
        <v>279</v>
      </c>
      <c r="I1748" t="s">
        <v>280</v>
      </c>
      <c r="J1748" t="s">
        <v>84</v>
      </c>
      <c r="K1748" t="s">
        <v>7</v>
      </c>
      <c r="L1748" t="s">
        <v>7</v>
      </c>
      <c r="M1748">
        <v>7.5</v>
      </c>
      <c r="N1748" s="1">
        <v>1963.20075</v>
      </c>
      <c r="O1748" s="1">
        <v>1022.46252977491</v>
      </c>
      <c r="P1748" s="1">
        <v>449.88351310095999</v>
      </c>
      <c r="Q1748" s="1">
        <v>0</v>
      </c>
      <c r="R1748" s="28">
        <v>4.5000203846254097E-2</v>
      </c>
      <c r="S1748" s="1">
        <v>0</v>
      </c>
      <c r="T1748" s="1">
        <v>572.57901667395004</v>
      </c>
      <c r="U1748" s="28">
        <v>4.5000203846254097E-2</v>
      </c>
      <c r="V1748" s="1">
        <v>598.34518914236503</v>
      </c>
    </row>
    <row r="1749" spans="1:22" x14ac:dyDescent="0.35">
      <c r="A1749" t="s">
        <v>1223</v>
      </c>
      <c r="B1749" t="s">
        <v>35</v>
      </c>
      <c r="C1749" s="1">
        <v>133012.43</v>
      </c>
      <c r="D1749" s="1">
        <v>69274.742111476895</v>
      </c>
      <c r="E1749">
        <v>83958</v>
      </c>
      <c r="F1749" t="s">
        <v>121</v>
      </c>
      <c r="G1749" t="s">
        <v>42</v>
      </c>
      <c r="H1749" t="s">
        <v>52</v>
      </c>
      <c r="I1749" t="s">
        <v>53</v>
      </c>
      <c r="J1749" t="s">
        <v>54</v>
      </c>
      <c r="K1749" t="s">
        <v>8</v>
      </c>
      <c r="L1749" t="s">
        <v>8</v>
      </c>
      <c r="M1749">
        <v>100</v>
      </c>
      <c r="N1749" s="1">
        <v>133012.43</v>
      </c>
      <c r="O1749" s="1">
        <v>69274.742111476895</v>
      </c>
      <c r="P1749" s="1">
        <v>30480.8865290498</v>
      </c>
      <c r="Q1749" s="1">
        <v>0</v>
      </c>
      <c r="R1749" s="28">
        <v>8.1596227039873598E-2</v>
      </c>
      <c r="S1749" s="1">
        <v>0</v>
      </c>
      <c r="T1749" s="1">
        <v>38793.855582427102</v>
      </c>
      <c r="U1749" s="28">
        <v>8.1596227039873598E-2</v>
      </c>
      <c r="V1749" s="1">
        <v>41959.287830282898</v>
      </c>
    </row>
    <row r="1750" spans="1:22" x14ac:dyDescent="0.35">
      <c r="A1750" t="s">
        <v>1224</v>
      </c>
      <c r="B1750" t="s">
        <v>35</v>
      </c>
      <c r="C1750" s="1">
        <v>10129.33</v>
      </c>
      <c r="D1750" s="1">
        <v>5275.4973615025701</v>
      </c>
      <c r="E1750">
        <v>1407379</v>
      </c>
      <c r="F1750" t="s">
        <v>487</v>
      </c>
      <c r="G1750" t="s">
        <v>68</v>
      </c>
      <c r="H1750" t="s">
        <v>69</v>
      </c>
      <c r="I1750" t="s">
        <v>70</v>
      </c>
      <c r="J1750" t="s">
        <v>71</v>
      </c>
      <c r="K1750" t="s">
        <v>13</v>
      </c>
      <c r="L1750" t="s">
        <v>13</v>
      </c>
      <c r="M1750">
        <v>40</v>
      </c>
      <c r="N1750" s="1">
        <v>4051.732</v>
      </c>
      <c r="O1750" s="1">
        <v>2110.1989446010298</v>
      </c>
      <c r="P1750" s="1">
        <v>928.48753562445302</v>
      </c>
      <c r="Q1750" s="1">
        <v>0</v>
      </c>
      <c r="R1750" s="28">
        <v>-0.33101431016382799</v>
      </c>
      <c r="S1750" s="1">
        <v>0</v>
      </c>
      <c r="T1750" s="1">
        <v>1181.7114089765801</v>
      </c>
      <c r="U1750" s="28">
        <v>-0.33101431016382799</v>
      </c>
      <c r="V1750" s="1">
        <v>790.54802212147001</v>
      </c>
    </row>
    <row r="1751" spans="1:22" x14ac:dyDescent="0.35">
      <c r="A1751" t="s">
        <v>1224</v>
      </c>
      <c r="B1751" t="s">
        <v>35</v>
      </c>
      <c r="C1751" s="1">
        <v>10129.33</v>
      </c>
      <c r="D1751" s="1">
        <v>5275.4973615025701</v>
      </c>
      <c r="E1751">
        <v>902716</v>
      </c>
      <c r="F1751" t="s">
        <v>1225</v>
      </c>
      <c r="G1751" s="7" t="s">
        <v>42</v>
      </c>
      <c r="H1751" t="s">
        <v>69</v>
      </c>
      <c r="I1751" t="s">
        <v>70</v>
      </c>
      <c r="J1751" t="s">
        <v>71</v>
      </c>
      <c r="K1751" t="s">
        <v>13</v>
      </c>
      <c r="L1751" t="s">
        <v>13</v>
      </c>
      <c r="M1751">
        <v>60</v>
      </c>
      <c r="N1751" s="1">
        <v>6077.598</v>
      </c>
      <c r="O1751" s="1">
        <v>3165.2984169015399</v>
      </c>
      <c r="P1751" s="1">
        <v>1392.73130343668</v>
      </c>
      <c r="Q1751" s="1">
        <v>0</v>
      </c>
      <c r="R1751" s="28">
        <v>-0.33101431016382799</v>
      </c>
      <c r="S1751" s="1">
        <v>0</v>
      </c>
      <c r="T1751" s="1">
        <v>1772.5671134648601</v>
      </c>
      <c r="U1751" s="28">
        <v>-0.33101431016382799</v>
      </c>
      <c r="V1751" s="1">
        <v>1185.8220331821999</v>
      </c>
    </row>
    <row r="1752" spans="1:22" x14ac:dyDescent="0.35">
      <c r="A1752" t="s">
        <v>1226</v>
      </c>
      <c r="B1752" t="s">
        <v>35</v>
      </c>
      <c r="C1752" s="1">
        <v>38756.050000000003</v>
      </c>
      <c r="D1752" s="1">
        <v>20184.695287572002</v>
      </c>
      <c r="E1752">
        <v>8002352</v>
      </c>
      <c r="F1752" t="s">
        <v>1227</v>
      </c>
      <c r="G1752" t="s">
        <v>42</v>
      </c>
      <c r="H1752" t="s">
        <v>118</v>
      </c>
      <c r="I1752" t="s">
        <v>119</v>
      </c>
      <c r="J1752" t="s">
        <v>39</v>
      </c>
      <c r="K1752" t="s">
        <v>3</v>
      </c>
      <c r="L1752" t="s">
        <v>3</v>
      </c>
      <c r="M1752">
        <v>100</v>
      </c>
      <c r="N1752" s="1">
        <v>38756.050000000003</v>
      </c>
      <c r="O1752" s="1">
        <v>20184.695287572002</v>
      </c>
      <c r="P1752" s="1">
        <v>8881.2659265316797</v>
      </c>
      <c r="Q1752" s="1">
        <v>0</v>
      </c>
      <c r="R1752" s="28">
        <v>4.0485521243141198E-2</v>
      </c>
      <c r="S1752" s="1">
        <v>0</v>
      </c>
      <c r="T1752" s="1">
        <v>11303.4293610403</v>
      </c>
      <c r="U1752" s="28">
        <v>4.0485521243141198E-2</v>
      </c>
      <c r="V1752" s="1">
        <v>11761.0545905571</v>
      </c>
    </row>
    <row r="1753" spans="1:22" x14ac:dyDescent="0.35">
      <c r="A1753" t="s">
        <v>1228</v>
      </c>
      <c r="B1753" t="s">
        <v>35</v>
      </c>
      <c r="C1753" s="1">
        <v>287.57</v>
      </c>
      <c r="D1753" s="1">
        <v>149.770495802516</v>
      </c>
      <c r="E1753">
        <v>64578</v>
      </c>
      <c r="F1753" t="s">
        <v>834</v>
      </c>
      <c r="G1753" t="s">
        <v>42</v>
      </c>
      <c r="H1753" t="s">
        <v>85</v>
      </c>
      <c r="I1753" t="s">
        <v>86</v>
      </c>
      <c r="J1753" t="s">
        <v>78</v>
      </c>
      <c r="K1753" t="s">
        <v>18</v>
      </c>
      <c r="L1753" t="s">
        <v>13</v>
      </c>
      <c r="M1753">
        <v>40</v>
      </c>
      <c r="N1753" s="1">
        <v>115.02800000000001</v>
      </c>
      <c r="O1753" s="1">
        <v>59.908198321006402</v>
      </c>
      <c r="P1753" s="1">
        <v>0</v>
      </c>
      <c r="Q1753" s="1">
        <v>59.908198321006402</v>
      </c>
      <c r="R1753" s="28">
        <v>-0.33101431016382799</v>
      </c>
      <c r="S1753" s="1">
        <v>40.077727380620701</v>
      </c>
      <c r="T1753" s="1">
        <v>0</v>
      </c>
      <c r="U1753" s="28">
        <v>0</v>
      </c>
      <c r="V1753" s="1">
        <v>0</v>
      </c>
    </row>
    <row r="1754" spans="1:22" x14ac:dyDescent="0.35">
      <c r="A1754" t="s">
        <v>1228</v>
      </c>
      <c r="B1754" t="s">
        <v>35</v>
      </c>
      <c r="C1754" s="1">
        <v>287.57</v>
      </c>
      <c r="D1754" s="1">
        <v>149.770495802516</v>
      </c>
      <c r="E1754">
        <v>1330619</v>
      </c>
      <c r="F1754" t="s">
        <v>835</v>
      </c>
      <c r="H1754" t="s">
        <v>149</v>
      </c>
      <c r="I1754" t="s">
        <v>150</v>
      </c>
      <c r="J1754" t="s">
        <v>71</v>
      </c>
      <c r="K1754" t="s">
        <v>13</v>
      </c>
      <c r="L1754" t="s">
        <v>13</v>
      </c>
      <c r="M1754">
        <v>15</v>
      </c>
      <c r="N1754" s="1">
        <v>43.1355</v>
      </c>
      <c r="O1754" s="1">
        <v>22.4655743703774</v>
      </c>
      <c r="P1754" s="1">
        <v>9.8848527229660608</v>
      </c>
      <c r="Q1754" s="1">
        <v>0</v>
      </c>
      <c r="R1754" s="28">
        <v>-0.33101431016382799</v>
      </c>
      <c r="S1754" s="1">
        <v>0</v>
      </c>
      <c r="T1754" s="1">
        <v>12.5807216474113</v>
      </c>
      <c r="U1754" s="28">
        <v>-0.33101431016382799</v>
      </c>
      <c r="V1754" s="1">
        <v>8.4163227499303392</v>
      </c>
    </row>
    <row r="1755" spans="1:22" x14ac:dyDescent="0.35">
      <c r="A1755" t="s">
        <v>1228</v>
      </c>
      <c r="B1755" t="s">
        <v>35</v>
      </c>
      <c r="C1755" s="1">
        <v>287.57</v>
      </c>
      <c r="D1755" s="1">
        <v>149.770495802516</v>
      </c>
      <c r="E1755">
        <v>64578</v>
      </c>
      <c r="F1755" t="s">
        <v>834</v>
      </c>
      <c r="H1755" t="s">
        <v>149</v>
      </c>
      <c r="I1755" t="s">
        <v>150</v>
      </c>
      <c r="J1755" t="s">
        <v>71</v>
      </c>
      <c r="K1755" t="s">
        <v>13</v>
      </c>
      <c r="L1755" t="s">
        <v>13</v>
      </c>
      <c r="M1755">
        <v>10</v>
      </c>
      <c r="N1755" s="1">
        <v>28.757000000000001</v>
      </c>
      <c r="O1755" s="1">
        <v>14.977049580251601</v>
      </c>
      <c r="P1755" s="1">
        <v>6.5899018153107001</v>
      </c>
      <c r="Q1755" s="1">
        <v>0</v>
      </c>
      <c r="R1755" s="28">
        <v>-0.33101431016382799</v>
      </c>
      <c r="S1755" s="1">
        <v>0</v>
      </c>
      <c r="T1755" s="1">
        <v>8.3871477649409005</v>
      </c>
      <c r="U1755" s="28">
        <v>-0.33101431016382799</v>
      </c>
      <c r="V1755" s="1">
        <v>5.6108818332868999</v>
      </c>
    </row>
    <row r="1756" spans="1:22" x14ac:dyDescent="0.35">
      <c r="A1756" t="s">
        <v>1228</v>
      </c>
      <c r="B1756" t="s">
        <v>35</v>
      </c>
      <c r="C1756" s="1">
        <v>287.57</v>
      </c>
      <c r="D1756" s="1">
        <v>149.770495802516</v>
      </c>
      <c r="E1756">
        <v>1330619</v>
      </c>
      <c r="F1756" t="s">
        <v>835</v>
      </c>
      <c r="G1756" s="7"/>
      <c r="H1756" t="s">
        <v>85</v>
      </c>
      <c r="I1756" t="s">
        <v>86</v>
      </c>
      <c r="J1756" t="s">
        <v>78</v>
      </c>
      <c r="K1756" t="s">
        <v>18</v>
      </c>
      <c r="L1756" t="s">
        <v>13</v>
      </c>
      <c r="M1756">
        <v>35</v>
      </c>
      <c r="N1756" s="1">
        <v>100.6495</v>
      </c>
      <c r="O1756" s="1">
        <v>52.419673530880601</v>
      </c>
      <c r="P1756" s="1">
        <v>0</v>
      </c>
      <c r="Q1756" s="1">
        <v>52.419673530880601</v>
      </c>
      <c r="R1756" s="28">
        <v>-0.33101431016382799</v>
      </c>
      <c r="S1756" s="1">
        <v>35.068011458043102</v>
      </c>
      <c r="T1756" s="1">
        <v>0</v>
      </c>
      <c r="U1756" s="28">
        <v>0</v>
      </c>
      <c r="V1756" s="1">
        <v>0</v>
      </c>
    </row>
    <row r="1757" spans="1:22" x14ac:dyDescent="0.35">
      <c r="A1757" t="s">
        <v>1867</v>
      </c>
      <c r="B1757" t="s">
        <v>35</v>
      </c>
      <c r="C1757" s="1">
        <v>0</v>
      </c>
      <c r="D1757" s="1">
        <v>0</v>
      </c>
      <c r="E1757">
        <v>8004511</v>
      </c>
      <c r="F1757" t="s">
        <v>346</v>
      </c>
      <c r="G1757" s="7" t="s">
        <v>42</v>
      </c>
      <c r="H1757" t="s">
        <v>63</v>
      </c>
      <c r="I1757" t="s">
        <v>64</v>
      </c>
      <c r="J1757" t="s">
        <v>39</v>
      </c>
      <c r="K1757" t="s">
        <v>3</v>
      </c>
      <c r="L1757" t="s">
        <v>3</v>
      </c>
      <c r="M1757">
        <v>100</v>
      </c>
      <c r="N1757" s="1">
        <v>0</v>
      </c>
      <c r="O1757" s="1">
        <v>0</v>
      </c>
      <c r="P1757" s="1">
        <v>0</v>
      </c>
      <c r="Q1757" s="1">
        <v>0</v>
      </c>
      <c r="R1757" s="28">
        <v>4.0485521243141198E-2</v>
      </c>
      <c r="S1757" s="1">
        <v>0</v>
      </c>
      <c r="T1757" s="1">
        <v>0</v>
      </c>
      <c r="U1757" s="28">
        <v>4.0485521243141198E-2</v>
      </c>
      <c r="V1757" s="1">
        <v>0</v>
      </c>
    </row>
    <row r="1758" spans="1:22" x14ac:dyDescent="0.35">
      <c r="A1758" t="s">
        <v>1229</v>
      </c>
      <c r="B1758" t="s">
        <v>35</v>
      </c>
      <c r="C1758" s="1">
        <v>12165.21</v>
      </c>
      <c r="D1758" s="1">
        <v>6335.8122656804298</v>
      </c>
      <c r="E1758">
        <v>8002352</v>
      </c>
      <c r="F1758" t="s">
        <v>1227</v>
      </c>
      <c r="G1758" s="7" t="s">
        <v>42</v>
      </c>
      <c r="H1758" t="s">
        <v>118</v>
      </c>
      <c r="I1758" t="s">
        <v>119</v>
      </c>
      <c r="J1758" t="s">
        <v>39</v>
      </c>
      <c r="K1758" t="s">
        <v>3</v>
      </c>
      <c r="L1758" t="s">
        <v>3</v>
      </c>
      <c r="M1758">
        <v>100</v>
      </c>
      <c r="N1758" s="1">
        <v>12165.21</v>
      </c>
      <c r="O1758" s="1">
        <v>6335.8122656804298</v>
      </c>
      <c r="P1758" s="1">
        <v>2787.7573968993902</v>
      </c>
      <c r="Q1758" s="1">
        <v>0</v>
      </c>
      <c r="R1758" s="28">
        <v>4.0485521243141198E-2</v>
      </c>
      <c r="S1758" s="1">
        <v>0</v>
      </c>
      <c r="T1758" s="1">
        <v>3548.0548687810401</v>
      </c>
      <c r="U1758" s="28">
        <v>4.0485521243141198E-2</v>
      </c>
      <c r="V1758" s="1">
        <v>3691.6997195429099</v>
      </c>
    </row>
    <row r="1759" spans="1:22" x14ac:dyDescent="0.35">
      <c r="A1759" t="s">
        <v>1230</v>
      </c>
      <c r="B1759" t="s">
        <v>35</v>
      </c>
      <c r="C1759" s="1">
        <v>5572.8</v>
      </c>
      <c r="D1759" s="1">
        <v>2902.39252706562</v>
      </c>
      <c r="E1759">
        <v>8001890</v>
      </c>
      <c r="F1759" t="s">
        <v>1231</v>
      </c>
      <c r="G1759" s="7" t="s">
        <v>42</v>
      </c>
      <c r="H1759" t="s">
        <v>118</v>
      </c>
      <c r="I1759" t="s">
        <v>119</v>
      </c>
      <c r="J1759" t="s">
        <v>39</v>
      </c>
      <c r="K1759" t="s">
        <v>3</v>
      </c>
      <c r="L1759" t="s">
        <v>3</v>
      </c>
      <c r="M1759">
        <v>70</v>
      </c>
      <c r="N1759" s="1">
        <v>3900.96</v>
      </c>
      <c r="O1759" s="1">
        <v>2031.6747689459301</v>
      </c>
      <c r="P1759" s="1">
        <v>893.93689833620897</v>
      </c>
      <c r="Q1759" s="1">
        <v>0</v>
      </c>
      <c r="R1759" s="28">
        <v>4.0485521243141198E-2</v>
      </c>
      <c r="S1759" s="1">
        <v>0</v>
      </c>
      <c r="T1759" s="1">
        <v>1137.7378706097199</v>
      </c>
      <c r="U1759" s="28">
        <v>4.0485521243141198E-2</v>
      </c>
      <c r="V1759" s="1">
        <v>1183.79978133942</v>
      </c>
    </row>
    <row r="1760" spans="1:22" x14ac:dyDescent="0.35">
      <c r="A1760" t="s">
        <v>1230</v>
      </c>
      <c r="B1760" t="s">
        <v>35</v>
      </c>
      <c r="C1760" s="1">
        <v>5572.8</v>
      </c>
      <c r="D1760" s="1">
        <v>2902.39252706562</v>
      </c>
      <c r="E1760">
        <v>8001891</v>
      </c>
      <c r="F1760" t="s">
        <v>370</v>
      </c>
      <c r="H1760" t="s">
        <v>118</v>
      </c>
      <c r="I1760" t="s">
        <v>119</v>
      </c>
      <c r="J1760" t="s">
        <v>39</v>
      </c>
      <c r="K1760" t="s">
        <v>3</v>
      </c>
      <c r="L1760" t="s">
        <v>3</v>
      </c>
      <c r="M1760">
        <v>30</v>
      </c>
      <c r="N1760" s="1">
        <v>1671.84</v>
      </c>
      <c r="O1760" s="1">
        <v>870.71775811968598</v>
      </c>
      <c r="P1760" s="1">
        <v>383.11581357266198</v>
      </c>
      <c r="Q1760" s="1">
        <v>0</v>
      </c>
      <c r="R1760" s="28">
        <v>4.0485521243141198E-2</v>
      </c>
      <c r="S1760" s="1">
        <v>0</v>
      </c>
      <c r="T1760" s="1">
        <v>487.601944547024</v>
      </c>
      <c r="U1760" s="28">
        <v>4.0485521243141198E-2</v>
      </c>
      <c r="V1760" s="1">
        <v>507.34276343118</v>
      </c>
    </row>
    <row r="1761" spans="1:22" x14ac:dyDescent="0.35">
      <c r="A1761" t="s">
        <v>1232</v>
      </c>
      <c r="B1761" t="s">
        <v>35</v>
      </c>
      <c r="C1761" s="1">
        <v>4980.6400000000003</v>
      </c>
      <c r="D1761" s="1">
        <v>2593.9872803624899</v>
      </c>
      <c r="E1761">
        <v>1311640</v>
      </c>
      <c r="F1761" t="s">
        <v>1234</v>
      </c>
      <c r="G1761" t="s">
        <v>42</v>
      </c>
      <c r="H1761" t="s">
        <v>73</v>
      </c>
      <c r="I1761" t="s">
        <v>74</v>
      </c>
      <c r="J1761" t="s">
        <v>75</v>
      </c>
      <c r="K1761" t="s">
        <v>2</v>
      </c>
      <c r="L1761" t="s">
        <v>2</v>
      </c>
      <c r="M1761">
        <v>50</v>
      </c>
      <c r="N1761" s="1">
        <v>2490.3200000000002</v>
      </c>
      <c r="O1761" s="1">
        <v>1296.9936401812399</v>
      </c>
      <c r="P1761" s="1">
        <v>570.67720167974596</v>
      </c>
      <c r="Q1761" s="1">
        <v>0</v>
      </c>
      <c r="R1761" s="28">
        <v>-0.17221561576812999</v>
      </c>
      <c r="S1761" s="1">
        <v>0</v>
      </c>
      <c r="T1761" s="1">
        <v>726.31643850149396</v>
      </c>
      <c r="U1761" s="28">
        <v>-0.17221561576812999</v>
      </c>
      <c r="V1761" s="1">
        <v>601.23340580244405</v>
      </c>
    </row>
    <row r="1762" spans="1:22" x14ac:dyDescent="0.35">
      <c r="A1762" t="s">
        <v>1232</v>
      </c>
      <c r="B1762" t="s">
        <v>35</v>
      </c>
      <c r="C1762" s="1">
        <v>4980.6400000000003</v>
      </c>
      <c r="D1762" s="1">
        <v>2593.9872803624899</v>
      </c>
      <c r="E1762">
        <v>1218578</v>
      </c>
      <c r="F1762" t="s">
        <v>207</v>
      </c>
      <c r="G1762" t="s">
        <v>68</v>
      </c>
      <c r="H1762" t="s">
        <v>73</v>
      </c>
      <c r="I1762" t="s">
        <v>74</v>
      </c>
      <c r="J1762" t="s">
        <v>75</v>
      </c>
      <c r="K1762" t="s">
        <v>2</v>
      </c>
      <c r="L1762" t="s">
        <v>2</v>
      </c>
      <c r="M1762">
        <v>45</v>
      </c>
      <c r="N1762" s="1">
        <v>2241.288</v>
      </c>
      <c r="O1762" s="1">
        <v>1167.29427616312</v>
      </c>
      <c r="P1762" s="1">
        <v>513.60948151177297</v>
      </c>
      <c r="Q1762" s="1">
        <v>0</v>
      </c>
      <c r="R1762" s="28">
        <v>-0.17221561576812999</v>
      </c>
      <c r="S1762" s="1">
        <v>0</v>
      </c>
      <c r="T1762" s="1">
        <v>653.68479465134703</v>
      </c>
      <c r="U1762" s="28">
        <v>-0.17221561576812999</v>
      </c>
      <c r="V1762" s="1">
        <v>541.11006522220202</v>
      </c>
    </row>
    <row r="1763" spans="1:22" x14ac:dyDescent="0.35">
      <c r="A1763" t="s">
        <v>1232</v>
      </c>
      <c r="B1763" t="s">
        <v>35</v>
      </c>
      <c r="C1763" s="1">
        <v>4980.6400000000003</v>
      </c>
      <c r="D1763" s="1">
        <v>2593.9872803624899</v>
      </c>
      <c r="E1763">
        <v>188209</v>
      </c>
      <c r="F1763" t="s">
        <v>1233</v>
      </c>
      <c r="G1763" s="7" t="s">
        <v>68</v>
      </c>
      <c r="H1763" t="s">
        <v>73</v>
      </c>
      <c r="I1763" t="s">
        <v>74</v>
      </c>
      <c r="J1763" t="s">
        <v>75</v>
      </c>
      <c r="K1763" t="s">
        <v>2</v>
      </c>
      <c r="L1763" t="s">
        <v>2</v>
      </c>
      <c r="M1763">
        <v>5</v>
      </c>
      <c r="N1763" s="1">
        <v>249.03200000000001</v>
      </c>
      <c r="O1763" s="1">
        <v>129.69936401812399</v>
      </c>
      <c r="P1763" s="1">
        <v>57.067720167974599</v>
      </c>
      <c r="Q1763" s="1">
        <v>0</v>
      </c>
      <c r="R1763" s="28">
        <v>-0.17221561576812999</v>
      </c>
      <c r="S1763" s="1">
        <v>0</v>
      </c>
      <c r="T1763" s="1">
        <v>72.631643850149402</v>
      </c>
      <c r="U1763" s="28">
        <v>-0.17221561576812999</v>
      </c>
      <c r="V1763" s="1">
        <v>60.123340580244403</v>
      </c>
    </row>
    <row r="1764" spans="1:22" x14ac:dyDescent="0.35">
      <c r="A1764" t="s">
        <v>1235</v>
      </c>
      <c r="B1764" t="s">
        <v>35</v>
      </c>
      <c r="C1764" s="1">
        <v>57431.03</v>
      </c>
      <c r="D1764" s="1">
        <v>29910.887218935</v>
      </c>
      <c r="E1764">
        <v>8002714</v>
      </c>
      <c r="F1764" t="s">
        <v>496</v>
      </c>
      <c r="G1764" s="7" t="s">
        <v>42</v>
      </c>
      <c r="H1764" t="s">
        <v>143</v>
      </c>
      <c r="I1764" t="s">
        <v>144</v>
      </c>
      <c r="J1764" t="s">
        <v>84</v>
      </c>
      <c r="K1764" t="s">
        <v>7</v>
      </c>
      <c r="L1764" t="s">
        <v>7</v>
      </c>
      <c r="M1764">
        <v>100</v>
      </c>
      <c r="N1764" s="1">
        <v>57431.03</v>
      </c>
      <c r="O1764" s="1">
        <v>29910.887218935</v>
      </c>
      <c r="P1764" s="1">
        <v>13160.790376331401</v>
      </c>
      <c r="Q1764" s="1">
        <v>0</v>
      </c>
      <c r="R1764" s="28">
        <v>4.5000203846254097E-2</v>
      </c>
      <c r="S1764" s="1">
        <v>0</v>
      </c>
      <c r="T1764" s="1">
        <v>16750.096842603602</v>
      </c>
      <c r="U1764" s="28">
        <v>4.5000203846254097E-2</v>
      </c>
      <c r="V1764" s="1">
        <v>17503.854614965301</v>
      </c>
    </row>
    <row r="1765" spans="1:22" x14ac:dyDescent="0.35">
      <c r="A1765" t="s">
        <v>1236</v>
      </c>
      <c r="B1765" t="s">
        <v>141</v>
      </c>
      <c r="C1765" s="1">
        <v>1863.44</v>
      </c>
      <c r="D1765" s="1">
        <v>970.50572972924704</v>
      </c>
      <c r="E1765">
        <v>1397976</v>
      </c>
      <c r="F1765" t="s">
        <v>1238</v>
      </c>
      <c r="G1765" s="7"/>
      <c r="H1765" t="s">
        <v>270</v>
      </c>
      <c r="I1765" t="s">
        <v>20</v>
      </c>
      <c r="J1765" t="s">
        <v>270</v>
      </c>
      <c r="K1765" t="s">
        <v>20</v>
      </c>
      <c r="L1765" t="s">
        <v>20</v>
      </c>
      <c r="M1765">
        <v>25</v>
      </c>
      <c r="N1765" s="1">
        <v>465.86</v>
      </c>
      <c r="O1765" s="1">
        <v>242.62643243231199</v>
      </c>
      <c r="P1765" s="1">
        <v>106.755630270217</v>
      </c>
      <c r="Q1765" s="1">
        <v>0</v>
      </c>
      <c r="R1765" s="28">
        <v>8.15962270398745E-2</v>
      </c>
      <c r="S1765" s="1">
        <v>0</v>
      </c>
      <c r="T1765" s="1">
        <v>135.870802162095</v>
      </c>
      <c r="U1765" s="28">
        <v>8.15962270398745E-2</v>
      </c>
      <c r="V1765" s="1">
        <v>146.957346983403</v>
      </c>
    </row>
    <row r="1766" spans="1:22" x14ac:dyDescent="0.35">
      <c r="A1766" t="s">
        <v>1236</v>
      </c>
      <c r="B1766" t="s">
        <v>141</v>
      </c>
      <c r="C1766" s="1">
        <v>1863.44</v>
      </c>
      <c r="D1766" s="1">
        <v>970.50572972924704</v>
      </c>
      <c r="E1766">
        <v>96078</v>
      </c>
      <c r="F1766" t="s">
        <v>1241</v>
      </c>
      <c r="G1766" t="s">
        <v>42</v>
      </c>
      <c r="H1766" t="s">
        <v>1242</v>
      </c>
      <c r="I1766" t="s">
        <v>1243</v>
      </c>
      <c r="J1766" t="s">
        <v>1244</v>
      </c>
      <c r="K1766" t="s">
        <v>1</v>
      </c>
      <c r="L1766" t="s">
        <v>1</v>
      </c>
      <c r="M1766">
        <v>25</v>
      </c>
      <c r="N1766" s="1">
        <v>465.86</v>
      </c>
      <c r="O1766" s="1">
        <v>242.62643243231199</v>
      </c>
      <c r="P1766" s="1">
        <v>106.755630270217</v>
      </c>
      <c r="Q1766" s="1">
        <v>0</v>
      </c>
      <c r="R1766" s="28">
        <v>8.1596227039877206E-2</v>
      </c>
      <c r="S1766" s="1">
        <v>0</v>
      </c>
      <c r="T1766" s="1">
        <v>135.870802162095</v>
      </c>
      <c r="U1766" s="28">
        <v>8.1596227039877206E-2</v>
      </c>
      <c r="V1766" s="1">
        <v>146.957346983403</v>
      </c>
    </row>
    <row r="1767" spans="1:22" x14ac:dyDescent="0.35">
      <c r="A1767" t="s">
        <v>1236</v>
      </c>
      <c r="B1767" t="s">
        <v>141</v>
      </c>
      <c r="C1767" s="1">
        <v>1863.44</v>
      </c>
      <c r="D1767" s="1">
        <v>970.50572972924704</v>
      </c>
      <c r="E1767">
        <v>1404170</v>
      </c>
      <c r="F1767" t="s">
        <v>1237</v>
      </c>
      <c r="H1767" t="s">
        <v>1038</v>
      </c>
      <c r="I1767" t="s">
        <v>1039</v>
      </c>
      <c r="J1767" t="s">
        <v>71</v>
      </c>
      <c r="K1767" t="s">
        <v>13</v>
      </c>
      <c r="L1767" t="s">
        <v>13</v>
      </c>
      <c r="M1767">
        <v>25</v>
      </c>
      <c r="N1767" s="1">
        <v>465.86</v>
      </c>
      <c r="O1767" s="1">
        <v>242.62643243231199</v>
      </c>
      <c r="P1767" s="1">
        <v>106.755630270217</v>
      </c>
      <c r="Q1767" s="1">
        <v>0</v>
      </c>
      <c r="R1767" s="28">
        <v>-0.33101431016382799</v>
      </c>
      <c r="S1767" s="1">
        <v>0</v>
      </c>
      <c r="T1767" s="1">
        <v>135.870802162095</v>
      </c>
      <c r="U1767" s="28">
        <v>-0.33101431016382799</v>
      </c>
      <c r="V1767" s="1">
        <v>90.895622313003003</v>
      </c>
    </row>
    <row r="1768" spans="1:22" x14ac:dyDescent="0.35">
      <c r="A1768" t="s">
        <v>1236</v>
      </c>
      <c r="B1768" t="s">
        <v>141</v>
      </c>
      <c r="C1768" s="1">
        <v>1863.44</v>
      </c>
      <c r="D1768" s="1">
        <v>970.50572972924704</v>
      </c>
      <c r="E1768">
        <v>1143336</v>
      </c>
      <c r="F1768" t="s">
        <v>1868</v>
      </c>
      <c r="G1768" s="7"/>
      <c r="H1768" t="s">
        <v>1239</v>
      </c>
      <c r="I1768" t="s">
        <v>1240</v>
      </c>
      <c r="J1768" t="s">
        <v>71</v>
      </c>
      <c r="K1768" t="s">
        <v>13</v>
      </c>
      <c r="L1768" t="s">
        <v>13</v>
      </c>
      <c r="M1768">
        <v>25</v>
      </c>
      <c r="N1768" s="1">
        <v>465.86</v>
      </c>
      <c r="O1768" s="1">
        <v>242.62643243231199</v>
      </c>
      <c r="P1768" s="1">
        <v>106.755630270217</v>
      </c>
      <c r="Q1768" s="1">
        <v>0</v>
      </c>
      <c r="R1768" s="28">
        <v>-0.33101431016382799</v>
      </c>
      <c r="S1768" s="1">
        <v>0</v>
      </c>
      <c r="T1768" s="1">
        <v>135.870802162095</v>
      </c>
      <c r="U1768" s="28">
        <v>-0.33101431016382799</v>
      </c>
      <c r="V1768" s="1">
        <v>90.895622313003003</v>
      </c>
    </row>
    <row r="1769" spans="1:22" x14ac:dyDescent="0.35">
      <c r="A1769" t="s">
        <v>1245</v>
      </c>
      <c r="B1769" t="s">
        <v>35</v>
      </c>
      <c r="C1769" s="1">
        <v>8116.48</v>
      </c>
      <c r="D1769" s="1">
        <v>4227.1768048516897</v>
      </c>
      <c r="E1769">
        <v>184313</v>
      </c>
      <c r="F1769" t="s">
        <v>173</v>
      </c>
      <c r="G1769" s="7" t="s">
        <v>68</v>
      </c>
      <c r="H1769" t="s">
        <v>169</v>
      </c>
      <c r="I1769" t="s">
        <v>170</v>
      </c>
      <c r="J1769" t="s">
        <v>109</v>
      </c>
      <c r="K1769" t="s">
        <v>9</v>
      </c>
      <c r="L1769" t="s">
        <v>9</v>
      </c>
      <c r="M1769">
        <v>10</v>
      </c>
      <c r="N1769" s="1">
        <v>811.64800000000002</v>
      </c>
      <c r="O1769" s="1">
        <v>422.71768048516901</v>
      </c>
      <c r="P1769" s="1">
        <v>185.995779413474</v>
      </c>
      <c r="Q1769" s="1">
        <v>0</v>
      </c>
      <c r="R1769" s="28">
        <v>8.1596227039872807E-2</v>
      </c>
      <c r="S1769" s="1">
        <v>0</v>
      </c>
      <c r="T1769" s="1">
        <v>236.72190107169499</v>
      </c>
      <c r="U1769" s="28">
        <v>8.1596227039872807E-2</v>
      </c>
      <c r="V1769" s="1">
        <v>256.03751505685102</v>
      </c>
    </row>
    <row r="1770" spans="1:22" x14ac:dyDescent="0.35">
      <c r="A1770" t="s">
        <v>1245</v>
      </c>
      <c r="B1770" t="s">
        <v>35</v>
      </c>
      <c r="C1770" s="1">
        <v>8116.48</v>
      </c>
      <c r="D1770" s="1">
        <v>4227.1768048516897</v>
      </c>
      <c r="E1770">
        <v>178798</v>
      </c>
      <c r="F1770" t="s">
        <v>663</v>
      </c>
      <c r="G1770" s="7" t="s">
        <v>42</v>
      </c>
      <c r="H1770" t="s">
        <v>169</v>
      </c>
      <c r="I1770" t="s">
        <v>170</v>
      </c>
      <c r="J1770" t="s">
        <v>109</v>
      </c>
      <c r="K1770" t="s">
        <v>9</v>
      </c>
      <c r="L1770" t="s">
        <v>9</v>
      </c>
      <c r="M1770">
        <v>90</v>
      </c>
      <c r="N1770" s="1">
        <v>7304.8320000000003</v>
      </c>
      <c r="O1770" s="1">
        <v>3804.45912436652</v>
      </c>
      <c r="P1770" s="1">
        <v>1673.96201472127</v>
      </c>
      <c r="Q1770" s="1">
        <v>0</v>
      </c>
      <c r="R1770" s="28">
        <v>8.1596227039872807E-2</v>
      </c>
      <c r="S1770" s="1">
        <v>0</v>
      </c>
      <c r="T1770" s="1">
        <v>2130.49710964525</v>
      </c>
      <c r="U1770" s="28">
        <v>8.1596227039872807E-2</v>
      </c>
      <c r="V1770" s="1">
        <v>2304.3376355116602</v>
      </c>
    </row>
    <row r="1771" spans="1:22" x14ac:dyDescent="0.35">
      <c r="A1771" t="s">
        <v>1246</v>
      </c>
      <c r="B1771" t="s">
        <v>35</v>
      </c>
      <c r="C1771" s="1">
        <v>18876.39</v>
      </c>
      <c r="D1771" s="1">
        <v>9831.0890887841106</v>
      </c>
      <c r="E1771">
        <v>8001791</v>
      </c>
      <c r="F1771" t="s">
        <v>547</v>
      </c>
      <c r="G1771" s="7" t="s">
        <v>42</v>
      </c>
      <c r="H1771" t="s">
        <v>45</v>
      </c>
      <c r="I1771" t="s">
        <v>46</v>
      </c>
      <c r="J1771" t="s">
        <v>39</v>
      </c>
      <c r="K1771" t="s">
        <v>3</v>
      </c>
      <c r="L1771" t="s">
        <v>3</v>
      </c>
      <c r="M1771">
        <v>100</v>
      </c>
      <c r="N1771" s="1">
        <v>18876.39</v>
      </c>
      <c r="O1771" s="1">
        <v>9831.0890887841106</v>
      </c>
      <c r="P1771" s="1">
        <v>4325.6791990650099</v>
      </c>
      <c r="Q1771" s="1">
        <v>0</v>
      </c>
      <c r="R1771" s="28">
        <v>4.0485521243141198E-2</v>
      </c>
      <c r="S1771" s="1">
        <v>0</v>
      </c>
      <c r="T1771" s="1">
        <v>5505.4098897190997</v>
      </c>
      <c r="U1771" s="28">
        <v>4.0485521243141198E-2</v>
      </c>
      <c r="V1771" s="1">
        <v>5728.2992787615203</v>
      </c>
    </row>
    <row r="1772" spans="1:22" x14ac:dyDescent="0.35">
      <c r="A1772" t="s">
        <v>1247</v>
      </c>
      <c r="B1772" t="s">
        <v>35</v>
      </c>
      <c r="C1772" s="1">
        <v>10723.36</v>
      </c>
      <c r="D1772" s="1">
        <v>5584.8765304755898</v>
      </c>
      <c r="E1772">
        <v>900261</v>
      </c>
      <c r="F1772" t="s">
        <v>1248</v>
      </c>
      <c r="G1772" s="7"/>
      <c r="H1772" t="s">
        <v>82</v>
      </c>
      <c r="I1772" t="s">
        <v>83</v>
      </c>
      <c r="J1772" t="s">
        <v>84</v>
      </c>
      <c r="K1772" t="s">
        <v>7</v>
      </c>
      <c r="L1772" t="s">
        <v>7</v>
      </c>
      <c r="M1772">
        <v>50</v>
      </c>
      <c r="N1772" s="1">
        <v>5361.68</v>
      </c>
      <c r="O1772" s="1">
        <v>2792.4382652377899</v>
      </c>
      <c r="P1772" s="1">
        <v>1228.6728367046301</v>
      </c>
      <c r="Q1772" s="1">
        <v>0</v>
      </c>
      <c r="R1772" s="28">
        <v>4.5000203846254097E-2</v>
      </c>
      <c r="S1772" s="1">
        <v>0</v>
      </c>
      <c r="T1772" s="1">
        <v>1563.76542853316</v>
      </c>
      <c r="U1772" s="28">
        <v>4.5000203846254097E-2</v>
      </c>
      <c r="V1772" s="1">
        <v>1634.13519158488</v>
      </c>
    </row>
    <row r="1773" spans="1:22" x14ac:dyDescent="0.35">
      <c r="A1773" t="s">
        <v>1247</v>
      </c>
      <c r="B1773" t="s">
        <v>35</v>
      </c>
      <c r="C1773" s="1">
        <v>10723.36</v>
      </c>
      <c r="D1773" s="1">
        <v>5584.8765304755898</v>
      </c>
      <c r="E1773">
        <v>1350407</v>
      </c>
      <c r="F1773" t="s">
        <v>610</v>
      </c>
      <c r="G1773" s="7" t="s">
        <v>42</v>
      </c>
      <c r="H1773" t="s">
        <v>45</v>
      </c>
      <c r="I1773" t="s">
        <v>46</v>
      </c>
      <c r="J1773" t="s">
        <v>39</v>
      </c>
      <c r="K1773" t="s">
        <v>3</v>
      </c>
      <c r="L1773" t="s">
        <v>3</v>
      </c>
      <c r="M1773">
        <v>50</v>
      </c>
      <c r="N1773" s="1">
        <v>5361.68</v>
      </c>
      <c r="O1773" s="1">
        <v>2792.4382652377899</v>
      </c>
      <c r="P1773" s="1">
        <v>1228.6728367046301</v>
      </c>
      <c r="Q1773" s="1">
        <v>0</v>
      </c>
      <c r="R1773" s="28">
        <v>4.0485521243141198E-2</v>
      </c>
      <c r="S1773" s="1">
        <v>0</v>
      </c>
      <c r="T1773" s="1">
        <v>1563.76542853316</v>
      </c>
      <c r="U1773" s="28">
        <v>4.0485521243141198E-2</v>
      </c>
      <c r="V1773" s="1">
        <v>1627.0752870093299</v>
      </c>
    </row>
    <row r="1774" spans="1:22" x14ac:dyDescent="0.35">
      <c r="A1774" t="s">
        <v>1249</v>
      </c>
      <c r="B1774" t="s">
        <v>141</v>
      </c>
      <c r="C1774" s="1">
        <v>-196.67</v>
      </c>
      <c r="D1774" s="1">
        <v>-102.428498833261</v>
      </c>
      <c r="E1774">
        <v>180657</v>
      </c>
      <c r="F1774" t="s">
        <v>1250</v>
      </c>
      <c r="G1774" t="s">
        <v>42</v>
      </c>
      <c r="H1774" t="s">
        <v>1251</v>
      </c>
      <c r="I1774" t="s">
        <v>1252</v>
      </c>
      <c r="J1774" t="s">
        <v>1244</v>
      </c>
      <c r="K1774" t="s">
        <v>1</v>
      </c>
      <c r="L1774" t="s">
        <v>1</v>
      </c>
      <c r="M1774">
        <v>100</v>
      </c>
      <c r="N1774" s="1">
        <v>-196.67</v>
      </c>
      <c r="O1774" s="1">
        <v>-102.428498833261</v>
      </c>
      <c r="P1774" s="1">
        <v>-45.068539486634798</v>
      </c>
      <c r="Q1774" s="1">
        <v>0</v>
      </c>
      <c r="R1774" s="28">
        <v>8.1596227039877206E-2</v>
      </c>
      <c r="S1774" s="1">
        <v>0</v>
      </c>
      <c r="T1774" s="1">
        <v>-57.359959346626198</v>
      </c>
      <c r="U1774" s="28">
        <v>8.1596227039877206E-2</v>
      </c>
      <c r="V1774" s="1">
        <v>-62.040315612471602</v>
      </c>
    </row>
    <row r="1775" spans="1:22" x14ac:dyDescent="0.35">
      <c r="A1775" t="s">
        <v>1253</v>
      </c>
      <c r="B1775" t="s">
        <v>35</v>
      </c>
      <c r="C1775" s="1">
        <v>126682.44</v>
      </c>
      <c r="D1775" s="1">
        <v>65977.994395355694</v>
      </c>
      <c r="E1775">
        <v>952956</v>
      </c>
      <c r="F1775" t="s">
        <v>841</v>
      </c>
      <c r="H1775" t="s">
        <v>85</v>
      </c>
      <c r="I1775" t="s">
        <v>86</v>
      </c>
      <c r="J1775" t="s">
        <v>78</v>
      </c>
      <c r="K1775" t="s">
        <v>18</v>
      </c>
      <c r="L1775" t="s">
        <v>13</v>
      </c>
      <c r="M1775">
        <v>40</v>
      </c>
      <c r="N1775" s="1">
        <v>50672.976000000002</v>
      </c>
      <c r="O1775" s="1">
        <v>26391.197758142302</v>
      </c>
      <c r="P1775" s="1">
        <v>0</v>
      </c>
      <c r="Q1775" s="1">
        <v>26391.197758142302</v>
      </c>
      <c r="R1775" s="28">
        <v>-0.33101431016382799</v>
      </c>
      <c r="S1775" s="1">
        <v>17655.333637833701</v>
      </c>
      <c r="T1775" s="1">
        <v>0</v>
      </c>
      <c r="U1775" s="28">
        <v>0</v>
      </c>
      <c r="V1775" s="1">
        <v>0</v>
      </c>
    </row>
    <row r="1776" spans="1:22" x14ac:dyDescent="0.35">
      <c r="A1776" t="s">
        <v>1253</v>
      </c>
      <c r="B1776" t="s">
        <v>35</v>
      </c>
      <c r="C1776" s="1">
        <v>126682.44</v>
      </c>
      <c r="D1776" s="1">
        <v>65977.994395355694</v>
      </c>
      <c r="E1776">
        <v>82417</v>
      </c>
      <c r="F1776" t="s">
        <v>467</v>
      </c>
      <c r="H1776" t="s">
        <v>149</v>
      </c>
      <c r="I1776" t="s">
        <v>150</v>
      </c>
      <c r="J1776" t="s">
        <v>71</v>
      </c>
      <c r="K1776" t="s">
        <v>13</v>
      </c>
      <c r="L1776" t="s">
        <v>13</v>
      </c>
      <c r="M1776">
        <v>10</v>
      </c>
      <c r="N1776" s="1">
        <v>12668.244000000001</v>
      </c>
      <c r="O1776" s="1">
        <v>6597.7994395355699</v>
      </c>
      <c r="P1776" s="1">
        <v>2903.03175339565</v>
      </c>
      <c r="Q1776" s="1">
        <v>0</v>
      </c>
      <c r="R1776" s="28">
        <v>-0.33101431016382799</v>
      </c>
      <c r="S1776" s="1">
        <v>0</v>
      </c>
      <c r="T1776" s="1">
        <v>3694.76768613992</v>
      </c>
      <c r="U1776" s="28">
        <v>-0.33101431016382799</v>
      </c>
      <c r="V1776" s="1">
        <v>2471.7467092967099</v>
      </c>
    </row>
    <row r="1777" spans="1:22" x14ac:dyDescent="0.35">
      <c r="A1777" t="s">
        <v>1253</v>
      </c>
      <c r="B1777" t="s">
        <v>35</v>
      </c>
      <c r="C1777" s="1">
        <v>126682.44</v>
      </c>
      <c r="D1777" s="1">
        <v>65977.994395355694</v>
      </c>
      <c r="E1777">
        <v>82417</v>
      </c>
      <c r="F1777" t="s">
        <v>467</v>
      </c>
      <c r="H1777" t="s">
        <v>729</v>
      </c>
      <c r="I1777" t="s">
        <v>730</v>
      </c>
      <c r="J1777" t="s">
        <v>78</v>
      </c>
      <c r="K1777" t="s">
        <v>18</v>
      </c>
      <c r="L1777" t="s">
        <v>13</v>
      </c>
      <c r="M1777">
        <v>5</v>
      </c>
      <c r="N1777" s="1">
        <v>6334.1220000000003</v>
      </c>
      <c r="O1777" s="1">
        <v>3298.89971976778</v>
      </c>
      <c r="P1777" s="1">
        <v>0</v>
      </c>
      <c r="Q1777" s="1">
        <v>3298.89971976778</v>
      </c>
      <c r="R1777" s="28">
        <v>-0.33101431016382799</v>
      </c>
      <c r="S1777" s="1">
        <v>2206.9167047292099</v>
      </c>
      <c r="T1777" s="1">
        <v>0</v>
      </c>
      <c r="U1777" s="28">
        <v>0</v>
      </c>
      <c r="V1777" s="1">
        <v>0</v>
      </c>
    </row>
    <row r="1778" spans="1:22" x14ac:dyDescent="0.35">
      <c r="A1778" t="s">
        <v>1253</v>
      </c>
      <c r="B1778" t="s">
        <v>35</v>
      </c>
      <c r="C1778" s="1">
        <v>126682.44</v>
      </c>
      <c r="D1778" s="1">
        <v>65977.994395355694</v>
      </c>
      <c r="E1778">
        <v>82417</v>
      </c>
      <c r="F1778" t="s">
        <v>467</v>
      </c>
      <c r="G1778" t="s">
        <v>42</v>
      </c>
      <c r="H1778" t="s">
        <v>85</v>
      </c>
      <c r="I1778" t="s">
        <v>86</v>
      </c>
      <c r="J1778" t="s">
        <v>78</v>
      </c>
      <c r="K1778" t="s">
        <v>18</v>
      </c>
      <c r="L1778" t="s">
        <v>13</v>
      </c>
      <c r="M1778">
        <v>35</v>
      </c>
      <c r="N1778" s="1">
        <v>44338.853999999999</v>
      </c>
      <c r="O1778" s="1">
        <v>23092.298038374502</v>
      </c>
      <c r="P1778" s="1">
        <v>0</v>
      </c>
      <c r="Q1778" s="1">
        <v>23092.298038374502</v>
      </c>
      <c r="R1778" s="28">
        <v>-0.33101431016382799</v>
      </c>
      <c r="S1778" s="1">
        <v>15448.4169331045</v>
      </c>
      <c r="T1778" s="1">
        <v>0</v>
      </c>
      <c r="U1778" s="28">
        <v>0</v>
      </c>
      <c r="V1778" s="1">
        <v>0</v>
      </c>
    </row>
    <row r="1779" spans="1:22" x14ac:dyDescent="0.35">
      <c r="A1779" t="s">
        <v>1253</v>
      </c>
      <c r="B1779" t="s">
        <v>35</v>
      </c>
      <c r="C1779" s="1">
        <v>126682.44</v>
      </c>
      <c r="D1779" s="1">
        <v>65977.994395355694</v>
      </c>
      <c r="E1779">
        <v>952956</v>
      </c>
      <c r="F1779" t="s">
        <v>841</v>
      </c>
      <c r="H1779" t="s">
        <v>149</v>
      </c>
      <c r="I1779" t="s">
        <v>150</v>
      </c>
      <c r="J1779" t="s">
        <v>71</v>
      </c>
      <c r="K1779" t="s">
        <v>13</v>
      </c>
      <c r="L1779" t="s">
        <v>13</v>
      </c>
      <c r="M1779">
        <v>10</v>
      </c>
      <c r="N1779" s="1">
        <v>12668.244000000001</v>
      </c>
      <c r="O1779" s="1">
        <v>6597.7994395355699</v>
      </c>
      <c r="P1779" s="1">
        <v>2903.03175339565</v>
      </c>
      <c r="Q1779" s="1">
        <v>0</v>
      </c>
      <c r="R1779" s="28">
        <v>-0.33101431016382799</v>
      </c>
      <c r="S1779" s="1">
        <v>0</v>
      </c>
      <c r="T1779" s="1">
        <v>3694.76768613992</v>
      </c>
      <c r="U1779" s="28">
        <v>-0.33101431016382799</v>
      </c>
      <c r="V1779" s="1">
        <v>2471.7467092967099</v>
      </c>
    </row>
    <row r="1780" spans="1:22" x14ac:dyDescent="0.35">
      <c r="A1780" t="s">
        <v>1254</v>
      </c>
      <c r="B1780" t="s">
        <v>35</v>
      </c>
      <c r="C1780" s="1">
        <v>52779.97</v>
      </c>
      <c r="D1780" s="1">
        <v>27488.5498325343</v>
      </c>
      <c r="E1780">
        <v>82417</v>
      </c>
      <c r="F1780" t="s">
        <v>467</v>
      </c>
      <c r="G1780" t="s">
        <v>68</v>
      </c>
      <c r="H1780" t="s">
        <v>729</v>
      </c>
      <c r="I1780" t="s">
        <v>730</v>
      </c>
      <c r="J1780" t="s">
        <v>78</v>
      </c>
      <c r="K1780" t="s">
        <v>18</v>
      </c>
      <c r="L1780" t="s">
        <v>13</v>
      </c>
      <c r="M1780">
        <v>5</v>
      </c>
      <c r="N1780" s="1">
        <v>2638.9985000000001</v>
      </c>
      <c r="O1780" s="1">
        <v>1374.42749162671</v>
      </c>
      <c r="P1780" s="1">
        <v>0</v>
      </c>
      <c r="Q1780" s="1">
        <v>1374.42749162671</v>
      </c>
      <c r="R1780" s="28">
        <v>-0.33101431016382799</v>
      </c>
      <c r="S1780" s="1">
        <v>919.47232361569797</v>
      </c>
      <c r="T1780" s="1">
        <v>0</v>
      </c>
      <c r="U1780" s="28">
        <v>0</v>
      </c>
      <c r="V1780" s="1">
        <v>0</v>
      </c>
    </row>
    <row r="1781" spans="1:22" x14ac:dyDescent="0.35">
      <c r="A1781" t="s">
        <v>1254</v>
      </c>
      <c r="B1781" t="s">
        <v>35</v>
      </c>
      <c r="C1781" s="1">
        <v>52779.97</v>
      </c>
      <c r="D1781" s="1">
        <v>27488.5498325343</v>
      </c>
      <c r="E1781">
        <v>952956</v>
      </c>
      <c r="F1781" t="s">
        <v>841</v>
      </c>
      <c r="G1781" t="s">
        <v>68</v>
      </c>
      <c r="H1781" t="s">
        <v>149</v>
      </c>
      <c r="I1781" t="s">
        <v>150</v>
      </c>
      <c r="J1781" t="s">
        <v>71</v>
      </c>
      <c r="K1781" t="s">
        <v>13</v>
      </c>
      <c r="L1781" t="s">
        <v>13</v>
      </c>
      <c r="M1781">
        <v>10</v>
      </c>
      <c r="N1781" s="1">
        <v>5277.9970000000003</v>
      </c>
      <c r="O1781" s="1">
        <v>2748.85498325343</v>
      </c>
      <c r="P1781" s="1">
        <v>1209.49619263151</v>
      </c>
      <c r="Q1781" s="1">
        <v>0</v>
      </c>
      <c r="R1781" s="28">
        <v>-0.33101431016382799</v>
      </c>
      <c r="S1781" s="1">
        <v>0</v>
      </c>
      <c r="T1781" s="1">
        <v>1539.35879062192</v>
      </c>
      <c r="U1781" s="28">
        <v>-0.33101431016382799</v>
      </c>
      <c r="V1781" s="1">
        <v>1029.80900244958</v>
      </c>
    </row>
    <row r="1782" spans="1:22" x14ac:dyDescent="0.35">
      <c r="A1782" t="s">
        <v>1254</v>
      </c>
      <c r="B1782" t="s">
        <v>35</v>
      </c>
      <c r="C1782" s="1">
        <v>52779.97</v>
      </c>
      <c r="D1782" s="1">
        <v>27488.5498325343</v>
      </c>
      <c r="E1782">
        <v>82417</v>
      </c>
      <c r="F1782" t="s">
        <v>467</v>
      </c>
      <c r="G1782" t="s">
        <v>42</v>
      </c>
      <c r="H1782" t="s">
        <v>85</v>
      </c>
      <c r="I1782" t="s">
        <v>86</v>
      </c>
      <c r="J1782" t="s">
        <v>78</v>
      </c>
      <c r="K1782" t="s">
        <v>18</v>
      </c>
      <c r="L1782" t="s">
        <v>13</v>
      </c>
      <c r="M1782">
        <v>35</v>
      </c>
      <c r="N1782" s="1">
        <v>18472.9895</v>
      </c>
      <c r="O1782" s="1">
        <v>9620.9924413869994</v>
      </c>
      <c r="P1782" s="1">
        <v>0</v>
      </c>
      <c r="Q1782" s="1">
        <v>9620.9924413869994</v>
      </c>
      <c r="R1782" s="28">
        <v>-0.33101431016382799</v>
      </c>
      <c r="S1782" s="1">
        <v>6436.3062653098896</v>
      </c>
      <c r="T1782" s="1">
        <v>0</v>
      </c>
      <c r="U1782" s="28">
        <v>0</v>
      </c>
      <c r="V1782" s="1">
        <v>0</v>
      </c>
    </row>
    <row r="1783" spans="1:22" x14ac:dyDescent="0.35">
      <c r="A1783" t="s">
        <v>1254</v>
      </c>
      <c r="B1783" t="s">
        <v>35</v>
      </c>
      <c r="C1783" s="1">
        <v>52779.97</v>
      </c>
      <c r="D1783" s="1">
        <v>27488.5498325343</v>
      </c>
      <c r="E1783">
        <v>82417</v>
      </c>
      <c r="F1783" t="s">
        <v>467</v>
      </c>
      <c r="G1783" t="s">
        <v>68</v>
      </c>
      <c r="H1783" t="s">
        <v>149</v>
      </c>
      <c r="I1783" t="s">
        <v>150</v>
      </c>
      <c r="J1783" t="s">
        <v>71</v>
      </c>
      <c r="K1783" t="s">
        <v>13</v>
      </c>
      <c r="L1783" t="s">
        <v>13</v>
      </c>
      <c r="M1783">
        <v>10</v>
      </c>
      <c r="N1783" s="1">
        <v>5277.9970000000003</v>
      </c>
      <c r="O1783" s="1">
        <v>2748.85498325343</v>
      </c>
      <c r="P1783" s="1">
        <v>1209.49619263151</v>
      </c>
      <c r="Q1783" s="1">
        <v>0</v>
      </c>
      <c r="R1783" s="28">
        <v>-0.33101431016382799</v>
      </c>
      <c r="S1783" s="1">
        <v>0</v>
      </c>
      <c r="T1783" s="1">
        <v>1539.35879062192</v>
      </c>
      <c r="U1783" s="28">
        <v>-0.33101431016382799</v>
      </c>
      <c r="V1783" s="1">
        <v>1029.80900244958</v>
      </c>
    </row>
    <row r="1784" spans="1:22" x14ac:dyDescent="0.35">
      <c r="A1784" t="s">
        <v>1254</v>
      </c>
      <c r="B1784" t="s">
        <v>35</v>
      </c>
      <c r="C1784" s="1">
        <v>52779.97</v>
      </c>
      <c r="D1784" s="1">
        <v>27488.5498325343</v>
      </c>
      <c r="E1784">
        <v>952956</v>
      </c>
      <c r="F1784" t="s">
        <v>841</v>
      </c>
      <c r="G1784" t="s">
        <v>68</v>
      </c>
      <c r="H1784" t="s">
        <v>85</v>
      </c>
      <c r="I1784" t="s">
        <v>86</v>
      </c>
      <c r="J1784" t="s">
        <v>78</v>
      </c>
      <c r="K1784" t="s">
        <v>18</v>
      </c>
      <c r="L1784" t="s">
        <v>13</v>
      </c>
      <c r="M1784">
        <v>40</v>
      </c>
      <c r="N1784" s="1">
        <v>21111.988000000001</v>
      </c>
      <c r="O1784" s="1">
        <v>10995.4199330137</v>
      </c>
      <c r="P1784" s="1">
        <v>0</v>
      </c>
      <c r="Q1784" s="1">
        <v>10995.4199330137</v>
      </c>
      <c r="R1784" s="28">
        <v>-0.33101431016382799</v>
      </c>
      <c r="S1784" s="1">
        <v>7355.7785889255802</v>
      </c>
      <c r="T1784" s="1">
        <v>0</v>
      </c>
      <c r="U1784" s="28">
        <v>0</v>
      </c>
      <c r="V1784" s="1">
        <v>0</v>
      </c>
    </row>
    <row r="1785" spans="1:22" x14ac:dyDescent="0.35">
      <c r="A1785" t="s">
        <v>1255</v>
      </c>
      <c r="B1785" t="s">
        <v>35</v>
      </c>
      <c r="C1785" s="1">
        <v>6433.03</v>
      </c>
      <c r="D1785" s="1">
        <v>3350.4123956339599</v>
      </c>
      <c r="E1785">
        <v>1159554</v>
      </c>
      <c r="F1785" t="s">
        <v>840</v>
      </c>
      <c r="H1785" t="s">
        <v>149</v>
      </c>
      <c r="I1785" t="s">
        <v>150</v>
      </c>
      <c r="J1785" t="s">
        <v>71</v>
      </c>
      <c r="K1785" t="s">
        <v>13</v>
      </c>
      <c r="L1785" t="s">
        <v>13</v>
      </c>
      <c r="M1785">
        <v>20</v>
      </c>
      <c r="N1785" s="1">
        <v>1286.606</v>
      </c>
      <c r="O1785" s="1">
        <v>670.08247912679201</v>
      </c>
      <c r="P1785" s="1">
        <v>294.836290815788</v>
      </c>
      <c r="Q1785" s="1">
        <v>0</v>
      </c>
      <c r="R1785" s="28">
        <v>-0.33101431016382799</v>
      </c>
      <c r="S1785" s="1">
        <v>0</v>
      </c>
      <c r="T1785" s="1">
        <v>375.24618831100298</v>
      </c>
      <c r="U1785" s="28">
        <v>-0.33101431016382799</v>
      </c>
      <c r="V1785" s="1">
        <v>251.034330145631</v>
      </c>
    </row>
    <row r="1786" spans="1:22" x14ac:dyDescent="0.35">
      <c r="A1786" t="s">
        <v>1255</v>
      </c>
      <c r="B1786" t="s">
        <v>35</v>
      </c>
      <c r="C1786" s="1">
        <v>6433.03</v>
      </c>
      <c r="D1786" s="1">
        <v>3350.4123956339599</v>
      </c>
      <c r="E1786">
        <v>1159554</v>
      </c>
      <c r="F1786" t="s">
        <v>840</v>
      </c>
      <c r="G1786" s="7" t="s">
        <v>42</v>
      </c>
      <c r="H1786" t="s">
        <v>85</v>
      </c>
      <c r="I1786" t="s">
        <v>86</v>
      </c>
      <c r="J1786" t="s">
        <v>78</v>
      </c>
      <c r="K1786" t="s">
        <v>18</v>
      </c>
      <c r="L1786" t="s">
        <v>13</v>
      </c>
      <c r="M1786">
        <v>80</v>
      </c>
      <c r="N1786" s="1">
        <v>5146.424</v>
      </c>
      <c r="O1786" s="1">
        <v>2680.3299165071699</v>
      </c>
      <c r="P1786" s="1">
        <v>0</v>
      </c>
      <c r="Q1786" s="1">
        <v>2680.3299165071699</v>
      </c>
      <c r="R1786" s="28">
        <v>-0.33101431016382799</v>
      </c>
      <c r="S1786" s="1">
        <v>1793.10235818308</v>
      </c>
      <c r="T1786" s="1">
        <v>0</v>
      </c>
      <c r="U1786" s="28">
        <v>0</v>
      </c>
      <c r="V1786" s="1">
        <v>0</v>
      </c>
    </row>
    <row r="1787" spans="1:22" x14ac:dyDescent="0.35">
      <c r="A1787" t="s">
        <v>1256</v>
      </c>
      <c r="B1787" t="s">
        <v>35</v>
      </c>
      <c r="C1787" s="1">
        <v>28841.32</v>
      </c>
      <c r="D1787" s="1">
        <v>15020.9646207845</v>
      </c>
      <c r="E1787">
        <v>1232539</v>
      </c>
      <c r="F1787" t="s">
        <v>1019</v>
      </c>
      <c r="G1787" s="7" t="s">
        <v>42</v>
      </c>
      <c r="H1787" t="s">
        <v>118</v>
      </c>
      <c r="I1787" t="s">
        <v>119</v>
      </c>
      <c r="J1787" t="s">
        <v>39</v>
      </c>
      <c r="K1787" t="s">
        <v>3</v>
      </c>
      <c r="L1787" t="s">
        <v>3</v>
      </c>
      <c r="M1787">
        <v>100</v>
      </c>
      <c r="N1787" s="1">
        <v>28841.32</v>
      </c>
      <c r="O1787" s="1">
        <v>15020.9646207845</v>
      </c>
      <c r="P1787" s="1">
        <v>6609.2244331451802</v>
      </c>
      <c r="Q1787" s="1">
        <v>0</v>
      </c>
      <c r="R1787" s="28">
        <v>4.0485521243141198E-2</v>
      </c>
      <c r="S1787" s="1">
        <v>0</v>
      </c>
      <c r="T1787" s="1">
        <v>8411.7401876393196</v>
      </c>
      <c r="U1787" s="28">
        <v>4.0485521243141198E-2</v>
      </c>
      <c r="V1787" s="1">
        <v>8752.2938736977794</v>
      </c>
    </row>
    <row r="1788" spans="1:22" x14ac:dyDescent="0.35">
      <c r="A1788" t="s">
        <v>1257</v>
      </c>
      <c r="B1788" t="s">
        <v>35</v>
      </c>
      <c r="C1788" s="1">
        <v>22579.88</v>
      </c>
      <c r="D1788" s="1">
        <v>11759.9187076583</v>
      </c>
      <c r="E1788">
        <v>1245535</v>
      </c>
      <c r="F1788" t="s">
        <v>1258</v>
      </c>
      <c r="G1788" t="s">
        <v>42</v>
      </c>
      <c r="H1788" t="s">
        <v>95</v>
      </c>
      <c r="I1788" t="s">
        <v>96</v>
      </c>
      <c r="J1788" t="s">
        <v>84</v>
      </c>
      <c r="K1788" t="s">
        <v>7</v>
      </c>
      <c r="L1788" t="s">
        <v>7</v>
      </c>
      <c r="M1788">
        <v>100</v>
      </c>
      <c r="N1788" s="1">
        <v>22579.88</v>
      </c>
      <c r="O1788" s="1">
        <v>11759.9187076583</v>
      </c>
      <c r="P1788" s="1">
        <v>5174.36423136965</v>
      </c>
      <c r="Q1788" s="1">
        <v>0</v>
      </c>
      <c r="R1788" s="28">
        <v>4.5000203846254097E-2</v>
      </c>
      <c r="S1788" s="1">
        <v>0</v>
      </c>
      <c r="T1788" s="1">
        <v>6585.5544762886502</v>
      </c>
      <c r="U1788" s="28">
        <v>4.5000203846254097E-2</v>
      </c>
      <c r="V1788" s="1">
        <v>6881.9057701622496</v>
      </c>
    </row>
    <row r="1789" spans="1:22" x14ac:dyDescent="0.35">
      <c r="A1789" t="s">
        <v>1259</v>
      </c>
      <c r="B1789" t="s">
        <v>35</v>
      </c>
      <c r="C1789" s="1">
        <v>-11554.4</v>
      </c>
      <c r="D1789" s="1">
        <v>-6017.6938369808604</v>
      </c>
      <c r="E1789">
        <v>187004</v>
      </c>
      <c r="F1789" t="s">
        <v>569</v>
      </c>
      <c r="G1789" t="s">
        <v>42</v>
      </c>
      <c r="H1789" t="s">
        <v>239</v>
      </c>
      <c r="I1789" t="s">
        <v>240</v>
      </c>
      <c r="J1789" t="s">
        <v>155</v>
      </c>
      <c r="K1789" t="s">
        <v>11</v>
      </c>
      <c r="L1789" t="s">
        <v>11</v>
      </c>
      <c r="M1789">
        <v>50</v>
      </c>
      <c r="N1789" s="1">
        <v>-5777.2</v>
      </c>
      <c r="O1789" s="1">
        <v>-3008.8469184904302</v>
      </c>
      <c r="P1789" s="1">
        <v>-1323.8926441357901</v>
      </c>
      <c r="Q1789" s="1">
        <v>0</v>
      </c>
      <c r="R1789" s="28">
        <v>8.1596227039868005E-2</v>
      </c>
      <c r="S1789" s="1">
        <v>0</v>
      </c>
      <c r="T1789" s="1">
        <v>-1684.9542743546399</v>
      </c>
      <c r="U1789" s="28">
        <v>8.1596227039868005E-2</v>
      </c>
      <c r="V1789" s="1">
        <v>-1822.4401858766801</v>
      </c>
    </row>
    <row r="1790" spans="1:22" x14ac:dyDescent="0.35">
      <c r="A1790" t="s">
        <v>1259</v>
      </c>
      <c r="B1790" t="s">
        <v>35</v>
      </c>
      <c r="C1790" s="1">
        <v>-11554.4</v>
      </c>
      <c r="D1790" s="1">
        <v>-6017.6938369808604</v>
      </c>
      <c r="E1790">
        <v>187004</v>
      </c>
      <c r="F1790" t="s">
        <v>569</v>
      </c>
      <c r="G1790" s="7"/>
      <c r="H1790" t="s">
        <v>188</v>
      </c>
      <c r="I1790" t="s">
        <v>189</v>
      </c>
      <c r="J1790" t="s">
        <v>155</v>
      </c>
      <c r="K1790" t="s">
        <v>11</v>
      </c>
      <c r="L1790" t="s">
        <v>11</v>
      </c>
      <c r="M1790">
        <v>50</v>
      </c>
      <c r="N1790" s="1">
        <v>-5777.2</v>
      </c>
      <c r="O1790" s="1">
        <v>-3008.8469184904302</v>
      </c>
      <c r="P1790" s="1">
        <v>-1323.8926441357901</v>
      </c>
      <c r="Q1790" s="1">
        <v>0</v>
      </c>
      <c r="R1790" s="28">
        <v>8.1596227039868005E-2</v>
      </c>
      <c r="S1790" s="1">
        <v>0</v>
      </c>
      <c r="T1790" s="1">
        <v>-1684.9542743546399</v>
      </c>
      <c r="U1790" s="28">
        <v>8.1596227039868005E-2</v>
      </c>
      <c r="V1790" s="1">
        <v>-1822.4401858766801</v>
      </c>
    </row>
    <row r="1791" spans="1:22" x14ac:dyDescent="0.35">
      <c r="A1791" t="s">
        <v>1260</v>
      </c>
      <c r="B1791" t="s">
        <v>35</v>
      </c>
      <c r="C1791" s="1">
        <v>36001.769999999997</v>
      </c>
      <c r="D1791" s="1">
        <v>18750.227571263102</v>
      </c>
      <c r="E1791">
        <v>1156907</v>
      </c>
      <c r="F1791" t="s">
        <v>434</v>
      </c>
      <c r="G1791" t="s">
        <v>42</v>
      </c>
      <c r="H1791" t="s">
        <v>45</v>
      </c>
      <c r="I1791" t="s">
        <v>46</v>
      </c>
      <c r="J1791" t="s">
        <v>39</v>
      </c>
      <c r="K1791" t="s">
        <v>3</v>
      </c>
      <c r="L1791" t="s">
        <v>3</v>
      </c>
      <c r="M1791">
        <v>60</v>
      </c>
      <c r="N1791" s="1">
        <v>21601.062000000002</v>
      </c>
      <c r="O1791" s="1">
        <v>11250.1365427579</v>
      </c>
      <c r="P1791" s="1">
        <v>4950.0600788134798</v>
      </c>
      <c r="Q1791" s="1">
        <v>0</v>
      </c>
      <c r="R1791" s="28">
        <v>4.0485521243141198E-2</v>
      </c>
      <c r="S1791" s="1">
        <v>0</v>
      </c>
      <c r="T1791" s="1">
        <v>6300.0764639444196</v>
      </c>
      <c r="U1791" s="28">
        <v>4.0485521243141198E-2</v>
      </c>
      <c r="V1791" s="1">
        <v>6555.1383434588597</v>
      </c>
    </row>
    <row r="1792" spans="1:22" x14ac:dyDescent="0.35">
      <c r="A1792" t="s">
        <v>1260</v>
      </c>
      <c r="B1792" t="s">
        <v>35</v>
      </c>
      <c r="C1792" s="1">
        <v>36001.769999999997</v>
      </c>
      <c r="D1792" s="1">
        <v>18750.227571263102</v>
      </c>
      <c r="E1792">
        <v>900642</v>
      </c>
      <c r="F1792" t="s">
        <v>152</v>
      </c>
      <c r="G1792" s="7"/>
      <c r="H1792" t="s">
        <v>153</v>
      </c>
      <c r="I1792" t="s">
        <v>154</v>
      </c>
      <c r="J1792" t="s">
        <v>155</v>
      </c>
      <c r="K1792" t="s">
        <v>11</v>
      </c>
      <c r="L1792" t="s">
        <v>11</v>
      </c>
      <c r="M1792">
        <v>20</v>
      </c>
      <c r="N1792" s="1">
        <v>7200.3540000000003</v>
      </c>
      <c r="O1792" s="1">
        <v>3750.0455142526198</v>
      </c>
      <c r="P1792" s="1">
        <v>1650.0200262711501</v>
      </c>
      <c r="Q1792" s="1">
        <v>0</v>
      </c>
      <c r="R1792" s="28">
        <v>8.1596227039868005E-2</v>
      </c>
      <c r="S1792" s="1">
        <v>0</v>
      </c>
      <c r="T1792" s="1">
        <v>2100.0254879814702</v>
      </c>
      <c r="U1792" s="28">
        <v>8.1596227039868005E-2</v>
      </c>
      <c r="V1792" s="1">
        <v>2271.3796444883101</v>
      </c>
    </row>
    <row r="1793" spans="1:22" x14ac:dyDescent="0.35">
      <c r="A1793" t="s">
        <v>1260</v>
      </c>
      <c r="B1793" t="s">
        <v>35</v>
      </c>
      <c r="C1793" s="1">
        <v>36001.769999999997</v>
      </c>
      <c r="D1793" s="1">
        <v>18750.227571263102</v>
      </c>
      <c r="E1793">
        <v>1393562</v>
      </c>
      <c r="F1793" t="s">
        <v>660</v>
      </c>
      <c r="G1793" s="7"/>
      <c r="H1793" t="s">
        <v>45</v>
      </c>
      <c r="I1793" t="s">
        <v>46</v>
      </c>
      <c r="J1793" t="s">
        <v>39</v>
      </c>
      <c r="K1793" t="s">
        <v>3</v>
      </c>
      <c r="L1793" t="s">
        <v>3</v>
      </c>
      <c r="M1793">
        <v>20</v>
      </c>
      <c r="N1793" s="1">
        <v>7200.3540000000003</v>
      </c>
      <c r="O1793" s="1">
        <v>3750.0455142526198</v>
      </c>
      <c r="P1793" s="1">
        <v>1650.0200262711501</v>
      </c>
      <c r="Q1793" s="1">
        <v>0</v>
      </c>
      <c r="R1793" s="28">
        <v>4.0485521243141198E-2</v>
      </c>
      <c r="S1793" s="1">
        <v>0</v>
      </c>
      <c r="T1793" s="1">
        <v>2100.0254879814702</v>
      </c>
      <c r="U1793" s="28">
        <v>4.0485521243141198E-2</v>
      </c>
      <c r="V1793" s="1">
        <v>2185.0461144862802</v>
      </c>
    </row>
    <row r="1794" spans="1:22" x14ac:dyDescent="0.35">
      <c r="A1794" t="s">
        <v>1261</v>
      </c>
      <c r="B1794" t="s">
        <v>35</v>
      </c>
      <c r="C1794" s="1">
        <v>61.07</v>
      </c>
      <c r="D1794" s="1">
        <v>31.806113915428</v>
      </c>
      <c r="E1794">
        <v>1393562</v>
      </c>
      <c r="F1794" t="s">
        <v>660</v>
      </c>
      <c r="G1794" s="7" t="s">
        <v>42</v>
      </c>
      <c r="H1794" t="s">
        <v>45</v>
      </c>
      <c r="I1794" t="s">
        <v>46</v>
      </c>
      <c r="J1794" t="s">
        <v>39</v>
      </c>
      <c r="K1794" t="s">
        <v>3</v>
      </c>
      <c r="L1794" t="s">
        <v>3</v>
      </c>
      <c r="M1794">
        <v>100</v>
      </c>
      <c r="N1794" s="1">
        <v>61.07</v>
      </c>
      <c r="O1794" s="1">
        <v>31.806113915428</v>
      </c>
      <c r="P1794" s="1">
        <v>13.994690122788301</v>
      </c>
      <c r="Q1794" s="1">
        <v>0</v>
      </c>
      <c r="R1794" s="28">
        <v>4.0485521243141198E-2</v>
      </c>
      <c r="S1794" s="1">
        <v>0</v>
      </c>
      <c r="T1794" s="1">
        <v>17.811423792639701</v>
      </c>
      <c r="U1794" s="28">
        <v>4.0485521243141198E-2</v>
      </c>
      <c r="V1794" s="1">
        <v>18.532528568967201</v>
      </c>
    </row>
    <row r="1795" spans="1:22" x14ac:dyDescent="0.35">
      <c r="A1795" t="s">
        <v>1262</v>
      </c>
      <c r="B1795" t="s">
        <v>35</v>
      </c>
      <c r="C1795" s="1">
        <v>6691.85</v>
      </c>
      <c r="D1795" s="1">
        <v>3485.2094875545599</v>
      </c>
      <c r="E1795">
        <v>1232539</v>
      </c>
      <c r="F1795" t="s">
        <v>1019</v>
      </c>
      <c r="G1795" s="7" t="s">
        <v>42</v>
      </c>
      <c r="H1795" t="s">
        <v>118</v>
      </c>
      <c r="I1795" t="s">
        <v>119</v>
      </c>
      <c r="J1795" t="s">
        <v>39</v>
      </c>
      <c r="K1795" t="s">
        <v>3</v>
      </c>
      <c r="L1795" t="s">
        <v>3</v>
      </c>
      <c r="M1795">
        <v>100</v>
      </c>
      <c r="N1795" s="1">
        <v>6691.85</v>
      </c>
      <c r="O1795" s="1">
        <v>3485.2094875545599</v>
      </c>
      <c r="P1795" s="1">
        <v>1533.4921745240099</v>
      </c>
      <c r="Q1795" s="1">
        <v>0</v>
      </c>
      <c r="R1795" s="28">
        <v>4.0485521243141198E-2</v>
      </c>
      <c r="S1795" s="1">
        <v>0</v>
      </c>
      <c r="T1795" s="1">
        <v>1951.71731303055</v>
      </c>
      <c r="U1795" s="28">
        <v>4.0485521243141198E-2</v>
      </c>
      <c r="V1795" s="1">
        <v>2030.7336057678599</v>
      </c>
    </row>
    <row r="1796" spans="1:22" x14ac:dyDescent="0.35">
      <c r="A1796" t="s">
        <v>1263</v>
      </c>
      <c r="B1796" t="s">
        <v>35</v>
      </c>
      <c r="C1796" s="1">
        <v>85097.45</v>
      </c>
      <c r="D1796" s="1">
        <v>44319.9474146461</v>
      </c>
      <c r="E1796">
        <v>8002561</v>
      </c>
      <c r="F1796" t="s">
        <v>549</v>
      </c>
      <c r="G1796" s="7"/>
      <c r="H1796" t="s">
        <v>118</v>
      </c>
      <c r="I1796" t="s">
        <v>119</v>
      </c>
      <c r="J1796" t="s">
        <v>39</v>
      </c>
      <c r="K1796" t="s">
        <v>3</v>
      </c>
      <c r="L1796" t="s">
        <v>3</v>
      </c>
      <c r="M1796">
        <v>50</v>
      </c>
      <c r="N1796" s="1">
        <v>42548.724999999999</v>
      </c>
      <c r="O1796" s="1">
        <v>22159.973707322999</v>
      </c>
      <c r="P1796" s="1">
        <v>9750.3884312221198</v>
      </c>
      <c r="Q1796" s="1">
        <v>0</v>
      </c>
      <c r="R1796" s="28">
        <v>4.0485521243141198E-2</v>
      </c>
      <c r="S1796" s="1">
        <v>0</v>
      </c>
      <c r="T1796" s="1">
        <v>12409.585276100899</v>
      </c>
      <c r="U1796" s="28">
        <v>4.0485521243141198E-2</v>
      </c>
      <c r="V1796" s="1">
        <v>12911.993804415</v>
      </c>
    </row>
    <row r="1797" spans="1:22" x14ac:dyDescent="0.35">
      <c r="A1797" t="s">
        <v>1263</v>
      </c>
      <c r="B1797" t="s">
        <v>35</v>
      </c>
      <c r="C1797" s="1">
        <v>85097.45</v>
      </c>
      <c r="D1797" s="1">
        <v>44319.9474146461</v>
      </c>
      <c r="E1797">
        <v>8002562</v>
      </c>
      <c r="F1797" t="s">
        <v>551</v>
      </c>
      <c r="G1797" s="7" t="s">
        <v>42</v>
      </c>
      <c r="H1797" t="s">
        <v>118</v>
      </c>
      <c r="I1797" t="s">
        <v>119</v>
      </c>
      <c r="J1797" t="s">
        <v>39</v>
      </c>
      <c r="K1797" t="s">
        <v>3</v>
      </c>
      <c r="L1797" t="s">
        <v>3</v>
      </c>
      <c r="M1797">
        <v>50</v>
      </c>
      <c r="N1797" s="1">
        <v>42548.724999999999</v>
      </c>
      <c r="O1797" s="1">
        <v>22159.973707322999</v>
      </c>
      <c r="P1797" s="1">
        <v>9750.3884312221198</v>
      </c>
      <c r="Q1797" s="1">
        <v>0</v>
      </c>
      <c r="R1797" s="28">
        <v>4.0485521243141198E-2</v>
      </c>
      <c r="S1797" s="1">
        <v>0</v>
      </c>
      <c r="T1797" s="1">
        <v>12409.585276100899</v>
      </c>
      <c r="U1797" s="28">
        <v>4.0485521243141198E-2</v>
      </c>
      <c r="V1797" s="1">
        <v>12911.993804415</v>
      </c>
    </row>
    <row r="1798" spans="1:22" x14ac:dyDescent="0.35">
      <c r="A1798" t="s">
        <v>1264</v>
      </c>
      <c r="B1798" t="s">
        <v>35</v>
      </c>
      <c r="C1798" s="1">
        <v>43000.21</v>
      </c>
      <c r="D1798" s="1">
        <v>22395.113437814402</v>
      </c>
      <c r="E1798">
        <v>1402936</v>
      </c>
      <c r="F1798" t="s">
        <v>1137</v>
      </c>
      <c r="G1798" s="7" t="s">
        <v>42</v>
      </c>
      <c r="H1798" t="s">
        <v>91</v>
      </c>
      <c r="I1798" t="s">
        <v>92</v>
      </c>
      <c r="J1798" t="s">
        <v>84</v>
      </c>
      <c r="K1798" t="s">
        <v>7</v>
      </c>
      <c r="L1798" t="s">
        <v>7</v>
      </c>
      <c r="M1798">
        <v>100</v>
      </c>
      <c r="N1798" s="1">
        <v>43000.21</v>
      </c>
      <c r="O1798" s="1">
        <v>22395.113437814402</v>
      </c>
      <c r="P1798" s="1">
        <v>9853.8499126383394</v>
      </c>
      <c r="Q1798" s="1">
        <v>0</v>
      </c>
      <c r="R1798" s="28">
        <v>4.5000203846254097E-2</v>
      </c>
      <c r="S1798" s="1">
        <v>0</v>
      </c>
      <c r="T1798" s="1">
        <v>12541.2635251761</v>
      </c>
      <c r="U1798" s="28">
        <v>4.5000203846254097E-2</v>
      </c>
      <c r="V1798" s="1">
        <v>13105.622940298599</v>
      </c>
    </row>
    <row r="1799" spans="1:22" x14ac:dyDescent="0.35">
      <c r="A1799" t="s">
        <v>1265</v>
      </c>
      <c r="B1799" t="s">
        <v>35</v>
      </c>
      <c r="C1799" s="1">
        <v>40512.21</v>
      </c>
      <c r="D1799" s="1">
        <v>21099.328086224701</v>
      </c>
      <c r="E1799">
        <v>1228245</v>
      </c>
      <c r="F1799" t="s">
        <v>352</v>
      </c>
      <c r="G1799" s="7" t="s">
        <v>42</v>
      </c>
      <c r="H1799" t="s">
        <v>272</v>
      </c>
      <c r="I1799" t="s">
        <v>273</v>
      </c>
      <c r="J1799" t="s">
        <v>84</v>
      </c>
      <c r="K1799" t="s">
        <v>7</v>
      </c>
      <c r="L1799" t="s">
        <v>7</v>
      </c>
      <c r="M1799">
        <v>100</v>
      </c>
      <c r="N1799" s="1">
        <v>40512.21</v>
      </c>
      <c r="O1799" s="1">
        <v>21099.328086224701</v>
      </c>
      <c r="P1799" s="1">
        <v>9283.7043579388701</v>
      </c>
      <c r="Q1799" s="1">
        <v>0</v>
      </c>
      <c r="R1799" s="28">
        <v>4.5000203846254097E-2</v>
      </c>
      <c r="S1799" s="1">
        <v>0</v>
      </c>
      <c r="T1799" s="1">
        <v>11815.6237282858</v>
      </c>
      <c r="U1799" s="28">
        <v>4.5000203846254097E-2</v>
      </c>
      <c r="V1799" s="1">
        <v>12347.329204629301</v>
      </c>
    </row>
    <row r="1800" spans="1:22" x14ac:dyDescent="0.35">
      <c r="A1800" t="s">
        <v>1266</v>
      </c>
      <c r="B1800" t="s">
        <v>35</v>
      </c>
      <c r="C1800" s="1">
        <v>6018.41</v>
      </c>
      <c r="D1800" s="1">
        <v>3134.47247502458</v>
      </c>
      <c r="E1800">
        <v>8001181</v>
      </c>
      <c r="F1800" t="s">
        <v>1190</v>
      </c>
      <c r="G1800" s="7" t="s">
        <v>42</v>
      </c>
      <c r="H1800" t="s">
        <v>165</v>
      </c>
      <c r="I1800" t="s">
        <v>166</v>
      </c>
      <c r="J1800" t="s">
        <v>84</v>
      </c>
      <c r="K1800" t="s">
        <v>7</v>
      </c>
      <c r="L1800" t="s">
        <v>7</v>
      </c>
      <c r="M1800">
        <v>100</v>
      </c>
      <c r="N1800" s="1">
        <v>6018.41</v>
      </c>
      <c r="O1800" s="1">
        <v>3134.47247502458</v>
      </c>
      <c r="P1800" s="1">
        <v>1379.1678890108201</v>
      </c>
      <c r="Q1800" s="1">
        <v>0</v>
      </c>
      <c r="R1800" s="28">
        <v>4.5000203846254097E-2</v>
      </c>
      <c r="S1800" s="1">
        <v>0</v>
      </c>
      <c r="T1800" s="1">
        <v>1755.3045860137599</v>
      </c>
      <c r="U1800" s="28">
        <v>4.5000203846254097E-2</v>
      </c>
      <c r="V1800" s="1">
        <v>1834.2936501966501</v>
      </c>
    </row>
    <row r="1801" spans="1:22" x14ac:dyDescent="0.35">
      <c r="A1801" t="s">
        <v>1267</v>
      </c>
      <c r="B1801" t="s">
        <v>35</v>
      </c>
      <c r="C1801" s="1">
        <v>14080.29</v>
      </c>
      <c r="D1801" s="1">
        <v>7333.2128328518402</v>
      </c>
      <c r="E1801">
        <v>1136837</v>
      </c>
      <c r="F1801" t="s">
        <v>1221</v>
      </c>
      <c r="G1801" s="7" t="s">
        <v>42</v>
      </c>
      <c r="H1801" t="s">
        <v>91</v>
      </c>
      <c r="I1801" t="s">
        <v>92</v>
      </c>
      <c r="J1801" t="s">
        <v>84</v>
      </c>
      <c r="K1801" t="s">
        <v>7</v>
      </c>
      <c r="L1801" t="s">
        <v>7</v>
      </c>
      <c r="M1801">
        <v>100</v>
      </c>
      <c r="N1801" s="1">
        <v>14080.29</v>
      </c>
      <c r="O1801" s="1">
        <v>7333.2128328518402</v>
      </c>
      <c r="P1801" s="1">
        <v>3226.6136464548099</v>
      </c>
      <c r="Q1801" s="1">
        <v>0</v>
      </c>
      <c r="R1801" s="28">
        <v>4.5000203846254097E-2</v>
      </c>
      <c r="S1801" s="1">
        <v>0</v>
      </c>
      <c r="T1801" s="1">
        <v>4106.5991863970303</v>
      </c>
      <c r="U1801" s="28">
        <v>4.5000203846254097E-2</v>
      </c>
      <c r="V1801" s="1">
        <v>4291.3969868997601</v>
      </c>
    </row>
    <row r="1802" spans="1:22" x14ac:dyDescent="0.35">
      <c r="A1802" t="s">
        <v>1268</v>
      </c>
      <c r="B1802" t="s">
        <v>35</v>
      </c>
      <c r="C1802" s="1">
        <v>16061.29</v>
      </c>
      <c r="D1802" s="1">
        <v>8364.9454620718006</v>
      </c>
      <c r="E1802">
        <v>906269</v>
      </c>
      <c r="F1802" t="s">
        <v>689</v>
      </c>
      <c r="H1802" t="s">
        <v>143</v>
      </c>
      <c r="I1802" t="s">
        <v>144</v>
      </c>
      <c r="J1802" t="s">
        <v>84</v>
      </c>
      <c r="K1802" t="s">
        <v>7</v>
      </c>
      <c r="L1802" t="s">
        <v>7</v>
      </c>
      <c r="M1802">
        <v>10</v>
      </c>
      <c r="N1802" s="1">
        <v>1606.1289999999999</v>
      </c>
      <c r="O1802" s="1">
        <v>836.49454620717995</v>
      </c>
      <c r="P1802" s="1">
        <v>368.05760033115899</v>
      </c>
      <c r="Q1802" s="1">
        <v>0</v>
      </c>
      <c r="R1802" s="28">
        <v>4.5000203846254097E-2</v>
      </c>
      <c r="S1802" s="1">
        <v>0</v>
      </c>
      <c r="T1802" s="1">
        <v>468.43694587602101</v>
      </c>
      <c r="U1802" s="28">
        <v>4.5000203846254097E-2</v>
      </c>
      <c r="V1802" s="1">
        <v>489.51670392955799</v>
      </c>
    </row>
    <row r="1803" spans="1:22" x14ac:dyDescent="0.35">
      <c r="A1803" t="s">
        <v>1268</v>
      </c>
      <c r="B1803" t="s">
        <v>35</v>
      </c>
      <c r="C1803" s="1">
        <v>16061.29</v>
      </c>
      <c r="D1803" s="1">
        <v>8364.9454620718006</v>
      </c>
      <c r="E1803">
        <v>81562</v>
      </c>
      <c r="F1803" t="s">
        <v>1269</v>
      </c>
      <c r="G1803" s="7"/>
      <c r="H1803" t="s">
        <v>115</v>
      </c>
      <c r="I1803" t="s">
        <v>116</v>
      </c>
      <c r="J1803" t="s">
        <v>75</v>
      </c>
      <c r="K1803" t="s">
        <v>2</v>
      </c>
      <c r="L1803" t="s">
        <v>2</v>
      </c>
      <c r="M1803">
        <v>15</v>
      </c>
      <c r="N1803" s="1">
        <v>2409.1934999999999</v>
      </c>
      <c r="O1803" s="1">
        <v>1254.7418193107701</v>
      </c>
      <c r="P1803" s="1">
        <v>552.08640049673897</v>
      </c>
      <c r="Q1803" s="1">
        <v>0</v>
      </c>
      <c r="R1803" s="28">
        <v>-0.17221561576812999</v>
      </c>
      <c r="S1803" s="1">
        <v>0</v>
      </c>
      <c r="T1803" s="1">
        <v>702.65541881403101</v>
      </c>
      <c r="U1803" s="28">
        <v>-0.17221561576812999</v>
      </c>
      <c r="V1803" s="1">
        <v>581.64718319015901</v>
      </c>
    </row>
    <row r="1804" spans="1:22" x14ac:dyDescent="0.35">
      <c r="A1804" t="s">
        <v>1268</v>
      </c>
      <c r="B1804" t="s">
        <v>35</v>
      </c>
      <c r="C1804" s="1">
        <v>16061.29</v>
      </c>
      <c r="D1804" s="1">
        <v>8364.9454620718006</v>
      </c>
      <c r="E1804">
        <v>900385</v>
      </c>
      <c r="F1804" t="s">
        <v>429</v>
      </c>
      <c r="G1804" s="7"/>
      <c r="H1804" t="s">
        <v>165</v>
      </c>
      <c r="I1804" t="s">
        <v>166</v>
      </c>
      <c r="J1804" t="s">
        <v>84</v>
      </c>
      <c r="K1804" t="s">
        <v>7</v>
      </c>
      <c r="L1804" t="s">
        <v>7</v>
      </c>
      <c r="M1804">
        <v>20</v>
      </c>
      <c r="N1804" s="1">
        <v>3212.2579999999998</v>
      </c>
      <c r="O1804" s="1">
        <v>1672.9890924143599</v>
      </c>
      <c r="P1804" s="1">
        <v>736.11520066231799</v>
      </c>
      <c r="Q1804" s="1">
        <v>0</v>
      </c>
      <c r="R1804" s="28">
        <v>4.5000203846254097E-2</v>
      </c>
      <c r="S1804" s="1">
        <v>0</v>
      </c>
      <c r="T1804" s="1">
        <v>936.87389175204203</v>
      </c>
      <c r="U1804" s="28">
        <v>4.5000203846254097E-2</v>
      </c>
      <c r="V1804" s="1">
        <v>979.03340785911701</v>
      </c>
    </row>
    <row r="1805" spans="1:22" x14ac:dyDescent="0.35">
      <c r="A1805" t="s">
        <v>1268</v>
      </c>
      <c r="B1805" t="s">
        <v>35</v>
      </c>
      <c r="C1805" s="1">
        <v>16061.29</v>
      </c>
      <c r="D1805" s="1">
        <v>8364.9454620718006</v>
      </c>
      <c r="E1805">
        <v>83014</v>
      </c>
      <c r="F1805" t="s">
        <v>690</v>
      </c>
      <c r="G1805" s="7" t="s">
        <v>42</v>
      </c>
      <c r="H1805" t="s">
        <v>91</v>
      </c>
      <c r="I1805" t="s">
        <v>92</v>
      </c>
      <c r="J1805" t="s">
        <v>84</v>
      </c>
      <c r="K1805" t="s">
        <v>7</v>
      </c>
      <c r="L1805" t="s">
        <v>7</v>
      </c>
      <c r="M1805">
        <v>55</v>
      </c>
      <c r="N1805" s="1">
        <v>8833.7095000000008</v>
      </c>
      <c r="O1805" s="1">
        <v>4600.7200041394899</v>
      </c>
      <c r="P1805" s="1">
        <v>2024.3168018213801</v>
      </c>
      <c r="Q1805" s="1">
        <v>0</v>
      </c>
      <c r="R1805" s="28">
        <v>4.5000203846254097E-2</v>
      </c>
      <c r="S1805" s="1">
        <v>0</v>
      </c>
      <c r="T1805" s="1">
        <v>2576.4032023181098</v>
      </c>
      <c r="U1805" s="28">
        <v>4.5000203846254097E-2</v>
      </c>
      <c r="V1805" s="1">
        <v>2692.3418716125698</v>
      </c>
    </row>
    <row r="1806" spans="1:22" x14ac:dyDescent="0.35">
      <c r="A1806" t="s">
        <v>1270</v>
      </c>
      <c r="B1806" t="s">
        <v>35</v>
      </c>
      <c r="C1806" s="1">
        <v>1574.34</v>
      </c>
      <c r="D1806" s="1">
        <v>819.93838843318997</v>
      </c>
      <c r="E1806" s="7">
        <v>900261</v>
      </c>
      <c r="F1806" t="s">
        <v>1248</v>
      </c>
      <c r="G1806" s="7" t="s">
        <v>42</v>
      </c>
      <c r="H1806" t="s">
        <v>82</v>
      </c>
      <c r="I1806" s="7" t="s">
        <v>83</v>
      </c>
      <c r="J1806" s="7" t="s">
        <v>84</v>
      </c>
      <c r="K1806" t="s">
        <v>7</v>
      </c>
      <c r="L1806" t="s">
        <v>7</v>
      </c>
      <c r="M1806">
        <v>100</v>
      </c>
      <c r="N1806" s="1">
        <v>1574.34</v>
      </c>
      <c r="O1806" s="1">
        <v>819.93838843318997</v>
      </c>
      <c r="P1806" s="1">
        <v>360.77289091060402</v>
      </c>
      <c r="Q1806" s="1">
        <v>0</v>
      </c>
      <c r="R1806" s="28">
        <v>4.5000203846254097E-2</v>
      </c>
      <c r="S1806" s="1">
        <v>0</v>
      </c>
      <c r="T1806" s="1">
        <v>459.16549752258601</v>
      </c>
      <c r="U1806" s="28">
        <v>4.5000203846254097E-2</v>
      </c>
      <c r="V1806" s="1">
        <v>479.82803851026898</v>
      </c>
    </row>
    <row r="1807" spans="1:22" x14ac:dyDescent="0.35">
      <c r="A1807" t="s">
        <v>1271</v>
      </c>
      <c r="B1807" t="s">
        <v>35</v>
      </c>
      <c r="C1807" s="1">
        <v>0.23</v>
      </c>
      <c r="D1807" s="1">
        <v>0.11978723105532101</v>
      </c>
      <c r="E1807">
        <v>8004886</v>
      </c>
      <c r="F1807" t="s">
        <v>432</v>
      </c>
      <c r="G1807" s="7" t="s">
        <v>42</v>
      </c>
      <c r="H1807" t="s">
        <v>54</v>
      </c>
      <c r="I1807" t="s">
        <v>8</v>
      </c>
      <c r="J1807" t="s">
        <v>54</v>
      </c>
      <c r="K1807" t="s">
        <v>8</v>
      </c>
      <c r="L1807" t="s">
        <v>8</v>
      </c>
      <c r="M1807">
        <v>100</v>
      </c>
      <c r="N1807" s="1">
        <v>0.23</v>
      </c>
      <c r="O1807" s="1">
        <v>0.11978723105532101</v>
      </c>
      <c r="P1807" s="1">
        <v>5.2706381664341197E-2</v>
      </c>
      <c r="Q1807" s="1">
        <v>0</v>
      </c>
      <c r="R1807" s="28">
        <v>8.1596227039873598E-2</v>
      </c>
      <c r="S1807" s="1">
        <v>0</v>
      </c>
      <c r="T1807" s="1">
        <v>6.7080849390979802E-2</v>
      </c>
      <c r="U1807" s="28">
        <v>8.1596227039873598E-2</v>
      </c>
      <c r="V1807" s="1">
        <v>7.25543936079137E-2</v>
      </c>
    </row>
    <row r="1808" spans="1:22" x14ac:dyDescent="0.35">
      <c r="A1808" t="s">
        <v>1272</v>
      </c>
      <c r="B1808" t="s">
        <v>35</v>
      </c>
      <c r="C1808" s="1">
        <v>42434.21</v>
      </c>
      <c r="D1808" s="1">
        <v>22100.332686608701</v>
      </c>
      <c r="E1808">
        <v>158145</v>
      </c>
      <c r="F1808" t="s">
        <v>573</v>
      </c>
      <c r="G1808" s="7" t="s">
        <v>42</v>
      </c>
      <c r="H1808" t="s">
        <v>126</v>
      </c>
      <c r="I1808" t="s">
        <v>127</v>
      </c>
      <c r="J1808" t="s">
        <v>109</v>
      </c>
      <c r="K1808" t="s">
        <v>9</v>
      </c>
      <c r="L1808" t="s">
        <v>9</v>
      </c>
      <c r="M1808">
        <v>100</v>
      </c>
      <c r="N1808" s="1">
        <v>42434.21</v>
      </c>
      <c r="O1808" s="1">
        <v>22100.332686608701</v>
      </c>
      <c r="P1808" s="1">
        <v>9724.1463821078305</v>
      </c>
      <c r="Q1808" s="1">
        <v>0</v>
      </c>
      <c r="R1808" s="28">
        <v>8.1596227039872807E-2</v>
      </c>
      <c r="S1808" s="1">
        <v>0</v>
      </c>
      <c r="T1808" s="1">
        <v>12376.186304500899</v>
      </c>
      <c r="U1808" s="28">
        <v>8.1596227039872807E-2</v>
      </c>
      <c r="V1808" s="1">
        <v>13386.0364120907</v>
      </c>
    </row>
    <row r="1809" spans="1:22" x14ac:dyDescent="0.35">
      <c r="A1809" t="s">
        <v>1273</v>
      </c>
      <c r="B1809" t="s">
        <v>35</v>
      </c>
      <c r="C1809" s="1">
        <v>161678.57999999999</v>
      </c>
      <c r="D1809" s="1">
        <v>84204.475735461499</v>
      </c>
      <c r="E1809">
        <v>645768</v>
      </c>
      <c r="F1809" t="s">
        <v>586</v>
      </c>
      <c r="G1809" s="7" t="s">
        <v>68</v>
      </c>
      <c r="H1809" t="s">
        <v>157</v>
      </c>
      <c r="I1809" t="s">
        <v>158</v>
      </c>
      <c r="J1809" t="s">
        <v>78</v>
      </c>
      <c r="K1809" t="s">
        <v>18</v>
      </c>
      <c r="L1809" t="s">
        <v>3</v>
      </c>
      <c r="M1809">
        <v>22</v>
      </c>
      <c r="N1809" s="1">
        <v>35569.287600000003</v>
      </c>
      <c r="O1809" s="1">
        <v>18524.984661801602</v>
      </c>
      <c r="P1809" s="1">
        <v>0</v>
      </c>
      <c r="Q1809" s="1">
        <v>18524.984661801602</v>
      </c>
      <c r="R1809" s="28">
        <v>4.0485521243141198E-2</v>
      </c>
      <c r="S1809" s="1">
        <v>19274.9783218558</v>
      </c>
      <c r="T1809" s="1">
        <v>0</v>
      </c>
      <c r="U1809" s="28">
        <v>0</v>
      </c>
      <c r="V1809" s="1">
        <v>0</v>
      </c>
    </row>
    <row r="1810" spans="1:22" x14ac:dyDescent="0.35">
      <c r="A1810" t="s">
        <v>1273</v>
      </c>
      <c r="B1810" t="s">
        <v>35</v>
      </c>
      <c r="C1810" s="1">
        <v>161678.57999999999</v>
      </c>
      <c r="D1810" s="1">
        <v>84204.475735461499</v>
      </c>
      <c r="E1810">
        <v>91236</v>
      </c>
      <c r="F1810" t="s">
        <v>531</v>
      </c>
      <c r="G1810" s="7" t="s">
        <v>68</v>
      </c>
      <c r="H1810" t="s">
        <v>157</v>
      </c>
      <c r="I1810" t="s">
        <v>158</v>
      </c>
      <c r="J1810" t="s">
        <v>78</v>
      </c>
      <c r="K1810" t="s">
        <v>18</v>
      </c>
      <c r="L1810" t="s">
        <v>3</v>
      </c>
      <c r="M1810">
        <v>2</v>
      </c>
      <c r="N1810" s="1">
        <v>3233.5716000000002</v>
      </c>
      <c r="O1810" s="1">
        <v>1684.0895147092299</v>
      </c>
      <c r="P1810" s="1">
        <v>0</v>
      </c>
      <c r="Q1810" s="1">
        <v>1684.0895147092299</v>
      </c>
      <c r="R1810" s="28">
        <v>4.0485521243141198E-2</v>
      </c>
      <c r="S1810" s="1">
        <v>1752.2707565323401</v>
      </c>
      <c r="T1810" s="1">
        <v>0</v>
      </c>
      <c r="U1810" s="28">
        <v>0</v>
      </c>
      <c r="V1810" s="1">
        <v>0</v>
      </c>
    </row>
    <row r="1811" spans="1:22" x14ac:dyDescent="0.35">
      <c r="A1811" t="s">
        <v>1273</v>
      </c>
      <c r="B1811" t="s">
        <v>35</v>
      </c>
      <c r="C1811" s="1">
        <v>161678.57999999999</v>
      </c>
      <c r="D1811" s="1">
        <v>84204.475735461499</v>
      </c>
      <c r="E1811">
        <v>645768</v>
      </c>
      <c r="F1811" t="s">
        <v>586</v>
      </c>
      <c r="G1811" s="7" t="s">
        <v>42</v>
      </c>
      <c r="H1811" t="s">
        <v>63</v>
      </c>
      <c r="I1811" t="s">
        <v>64</v>
      </c>
      <c r="J1811" t="s">
        <v>39</v>
      </c>
      <c r="K1811" t="s">
        <v>3</v>
      </c>
      <c r="L1811" t="s">
        <v>3</v>
      </c>
      <c r="M1811">
        <v>37</v>
      </c>
      <c r="N1811" s="1">
        <v>59821.0746</v>
      </c>
      <c r="O1811" s="1">
        <v>31155.656022120798</v>
      </c>
      <c r="P1811" s="1">
        <v>13708.488649733201</v>
      </c>
      <c r="Q1811" s="1">
        <v>0</v>
      </c>
      <c r="R1811" s="28">
        <v>4.0485521243141198E-2</v>
      </c>
      <c r="S1811" s="1">
        <v>0</v>
      </c>
      <c r="T1811" s="1">
        <v>17447.167372387601</v>
      </c>
      <c r="U1811" s="28">
        <v>4.0485521243141198E-2</v>
      </c>
      <c r="V1811" s="1">
        <v>18153.525037675099</v>
      </c>
    </row>
    <row r="1812" spans="1:22" x14ac:dyDescent="0.35">
      <c r="A1812" t="s">
        <v>1273</v>
      </c>
      <c r="B1812" t="s">
        <v>35</v>
      </c>
      <c r="C1812" s="1">
        <v>161678.57999999999</v>
      </c>
      <c r="D1812" s="1">
        <v>84204.475735461499</v>
      </c>
      <c r="E1812">
        <v>91236</v>
      </c>
      <c r="F1812" t="s">
        <v>531</v>
      </c>
      <c r="G1812" s="7" t="s">
        <v>68</v>
      </c>
      <c r="H1812" t="s">
        <v>366</v>
      </c>
      <c r="I1812" t="s">
        <v>367</v>
      </c>
      <c r="J1812" t="s">
        <v>78</v>
      </c>
      <c r="K1812" t="s">
        <v>18</v>
      </c>
      <c r="L1812" t="s">
        <v>3</v>
      </c>
      <c r="M1812">
        <v>3</v>
      </c>
      <c r="N1812" s="1">
        <v>4850.3573999999999</v>
      </c>
      <c r="O1812" s="1">
        <v>2526.1342720638499</v>
      </c>
      <c r="P1812" s="1">
        <v>0</v>
      </c>
      <c r="Q1812" s="1">
        <v>2526.1342720638499</v>
      </c>
      <c r="R1812" s="28">
        <v>4.0485521243141198E-2</v>
      </c>
      <c r="S1812" s="1">
        <v>2628.4061347985198</v>
      </c>
      <c r="T1812" s="1">
        <v>0</v>
      </c>
      <c r="U1812" s="28">
        <v>0</v>
      </c>
      <c r="V1812" s="1">
        <v>0</v>
      </c>
    </row>
    <row r="1813" spans="1:22" x14ac:dyDescent="0.35">
      <c r="A1813" t="s">
        <v>1273</v>
      </c>
      <c r="B1813" t="s">
        <v>35</v>
      </c>
      <c r="C1813" s="1">
        <v>161678.57999999999</v>
      </c>
      <c r="D1813" s="1">
        <v>84204.475735461499</v>
      </c>
      <c r="E1813">
        <v>645768</v>
      </c>
      <c r="F1813" t="s">
        <v>586</v>
      </c>
      <c r="G1813" s="7" t="s">
        <v>68</v>
      </c>
      <c r="H1813" t="s">
        <v>366</v>
      </c>
      <c r="I1813" t="s">
        <v>367</v>
      </c>
      <c r="J1813" t="s">
        <v>78</v>
      </c>
      <c r="K1813" t="s">
        <v>18</v>
      </c>
      <c r="L1813" t="s">
        <v>3</v>
      </c>
      <c r="M1813">
        <v>36</v>
      </c>
      <c r="N1813" s="1">
        <v>58204.288800000002</v>
      </c>
      <c r="O1813" s="1">
        <v>30313.611264766201</v>
      </c>
      <c r="P1813" s="1">
        <v>0</v>
      </c>
      <c r="Q1813" s="1">
        <v>30313.611264766201</v>
      </c>
      <c r="R1813" s="28">
        <v>4.0485521243141198E-2</v>
      </c>
      <c r="S1813" s="1">
        <v>31540.873617582201</v>
      </c>
      <c r="T1813" s="1">
        <v>0</v>
      </c>
      <c r="U1813" s="28">
        <v>0</v>
      </c>
      <c r="V1813" s="1">
        <v>0</v>
      </c>
    </row>
    <row r="1814" spans="1:22" x14ac:dyDescent="0.35">
      <c r="A1814" t="s">
        <v>1274</v>
      </c>
      <c r="B1814" t="s">
        <v>35</v>
      </c>
      <c r="C1814" s="1">
        <v>-3654.96</v>
      </c>
      <c r="D1814" s="1">
        <v>-1903.5545131215399</v>
      </c>
      <c r="E1814">
        <v>972205</v>
      </c>
      <c r="F1814" t="s">
        <v>40</v>
      </c>
      <c r="G1814" s="7"/>
      <c r="H1814" t="s">
        <v>37</v>
      </c>
      <c r="I1814" t="s">
        <v>38</v>
      </c>
      <c r="J1814" t="s">
        <v>39</v>
      </c>
      <c r="K1814" t="s">
        <v>3</v>
      </c>
      <c r="L1814" t="s">
        <v>3</v>
      </c>
      <c r="M1814">
        <v>50</v>
      </c>
      <c r="N1814" s="1">
        <v>-1827.48</v>
      </c>
      <c r="O1814" s="1">
        <v>-951.77725656076996</v>
      </c>
      <c r="P1814" s="1">
        <v>-418.78199288673898</v>
      </c>
      <c r="Q1814" s="1">
        <v>0</v>
      </c>
      <c r="R1814" s="28">
        <v>4.0485521243141198E-2</v>
      </c>
      <c r="S1814" s="1">
        <v>0</v>
      </c>
      <c r="T1814" s="1">
        <v>-532.99526367403098</v>
      </c>
      <c r="U1814" s="28">
        <v>4.0485521243141198E-2</v>
      </c>
      <c r="V1814" s="1">
        <v>-554.57385474399996</v>
      </c>
    </row>
    <row r="1815" spans="1:22" x14ac:dyDescent="0.35">
      <c r="A1815" t="s">
        <v>1274</v>
      </c>
      <c r="B1815" t="s">
        <v>35</v>
      </c>
      <c r="C1815" s="1">
        <v>-3654.96</v>
      </c>
      <c r="D1815" s="1">
        <v>-1903.5545131215399</v>
      </c>
      <c r="E1815">
        <v>164111</v>
      </c>
      <c r="F1815" t="s">
        <v>518</v>
      </c>
      <c r="G1815" s="7" t="s">
        <v>42</v>
      </c>
      <c r="H1815" t="s">
        <v>63</v>
      </c>
      <c r="I1815" t="s">
        <v>64</v>
      </c>
      <c r="J1815" t="s">
        <v>39</v>
      </c>
      <c r="K1815" t="s">
        <v>3</v>
      </c>
      <c r="L1815" t="s">
        <v>3</v>
      </c>
      <c r="M1815">
        <v>50</v>
      </c>
      <c r="N1815" s="1">
        <v>-1827.48</v>
      </c>
      <c r="O1815" s="1">
        <v>-951.77725656076996</v>
      </c>
      <c r="P1815" s="1">
        <v>-418.78199288673898</v>
      </c>
      <c r="Q1815" s="1">
        <v>0</v>
      </c>
      <c r="R1815" s="28">
        <v>4.0485521243141198E-2</v>
      </c>
      <c r="S1815" s="1">
        <v>0</v>
      </c>
      <c r="T1815" s="1">
        <v>-532.99526367403098</v>
      </c>
      <c r="U1815" s="28">
        <v>4.0485521243141198E-2</v>
      </c>
      <c r="V1815" s="1">
        <v>-554.57385474399996</v>
      </c>
    </row>
    <row r="1816" spans="1:22" x14ac:dyDescent="0.35">
      <c r="A1816" t="s">
        <v>1275</v>
      </c>
      <c r="B1816" t="s">
        <v>35</v>
      </c>
      <c r="C1816" s="1">
        <v>33270.35</v>
      </c>
      <c r="D1816" s="1">
        <v>17327.665664093001</v>
      </c>
      <c r="E1816">
        <v>126226</v>
      </c>
      <c r="F1816" t="s">
        <v>665</v>
      </c>
      <c r="G1816" s="7" t="s">
        <v>42</v>
      </c>
      <c r="H1816" t="s">
        <v>165</v>
      </c>
      <c r="I1816" t="s">
        <v>166</v>
      </c>
      <c r="J1816" t="s">
        <v>84</v>
      </c>
      <c r="K1816" t="s">
        <v>7</v>
      </c>
      <c r="L1816" t="s">
        <v>7</v>
      </c>
      <c r="M1816">
        <v>100</v>
      </c>
      <c r="N1816" s="1">
        <v>33270.35</v>
      </c>
      <c r="O1816" s="1">
        <v>17327.665664093001</v>
      </c>
      <c r="P1816" s="1">
        <v>7624.1728922009197</v>
      </c>
      <c r="Q1816" s="1">
        <v>0</v>
      </c>
      <c r="R1816" s="28">
        <v>4.5000203846254097E-2</v>
      </c>
      <c r="S1816" s="1">
        <v>0</v>
      </c>
      <c r="T1816" s="1">
        <v>9703.4927718920808</v>
      </c>
      <c r="U1816" s="28">
        <v>4.5000203846254097E-2</v>
      </c>
      <c r="V1816" s="1">
        <v>10140.1519246479</v>
      </c>
    </row>
    <row r="1817" spans="1:22" x14ac:dyDescent="0.35">
      <c r="A1817" t="s">
        <v>1276</v>
      </c>
      <c r="B1817" t="s">
        <v>35</v>
      </c>
      <c r="C1817" s="1">
        <v>0</v>
      </c>
      <c r="D1817" s="1">
        <v>0</v>
      </c>
      <c r="E1817">
        <v>82154</v>
      </c>
      <c r="F1817" t="s">
        <v>1005</v>
      </c>
      <c r="G1817" t="s">
        <v>42</v>
      </c>
      <c r="H1817" t="s">
        <v>82</v>
      </c>
      <c r="I1817" t="s">
        <v>83</v>
      </c>
      <c r="J1817" t="s">
        <v>84</v>
      </c>
      <c r="K1817" t="s">
        <v>7</v>
      </c>
      <c r="L1817" t="s">
        <v>7</v>
      </c>
      <c r="M1817">
        <v>100</v>
      </c>
      <c r="N1817" s="1">
        <v>0</v>
      </c>
      <c r="O1817" s="1">
        <v>0</v>
      </c>
      <c r="P1817" s="1">
        <v>0</v>
      </c>
      <c r="Q1817" s="1">
        <v>0</v>
      </c>
      <c r="R1817" s="28">
        <v>4.5000203846254097E-2</v>
      </c>
      <c r="S1817" s="1">
        <v>0</v>
      </c>
      <c r="T1817" s="1">
        <v>0</v>
      </c>
      <c r="U1817" s="28">
        <v>4.5000203846254097E-2</v>
      </c>
      <c r="V1817" s="1">
        <v>0</v>
      </c>
    </row>
    <row r="1818" spans="1:22" x14ac:dyDescent="0.35">
      <c r="A1818" t="s">
        <v>1277</v>
      </c>
      <c r="B1818" t="s">
        <v>35</v>
      </c>
      <c r="C1818" s="1">
        <v>4039.55</v>
      </c>
      <c r="D1818" s="1">
        <v>2103.85438786748</v>
      </c>
      <c r="E1818">
        <v>16073</v>
      </c>
      <c r="F1818" t="s">
        <v>764</v>
      </c>
      <c r="G1818" s="7" t="s">
        <v>42</v>
      </c>
      <c r="H1818" t="s">
        <v>580</v>
      </c>
      <c r="I1818" t="s">
        <v>581</v>
      </c>
      <c r="J1818" t="s">
        <v>155</v>
      </c>
      <c r="K1818" t="s">
        <v>11</v>
      </c>
      <c r="L1818" t="s">
        <v>11</v>
      </c>
      <c r="M1818">
        <v>100</v>
      </c>
      <c r="N1818" s="1">
        <v>4039.55</v>
      </c>
      <c r="O1818" s="1">
        <v>2103.85438786748</v>
      </c>
      <c r="P1818" s="1">
        <v>925.69593066169102</v>
      </c>
      <c r="Q1818" s="1">
        <v>0</v>
      </c>
      <c r="R1818" s="28">
        <v>8.1596227039868005E-2</v>
      </c>
      <c r="S1818" s="1">
        <v>0</v>
      </c>
      <c r="T1818" s="1">
        <v>1178.15845720579</v>
      </c>
      <c r="U1818" s="28">
        <v>8.1596227039868005E-2</v>
      </c>
      <c r="V1818" s="1">
        <v>1274.2917421688901</v>
      </c>
    </row>
    <row r="1819" spans="1:22" x14ac:dyDescent="0.35">
      <c r="A1819" t="s">
        <v>1279</v>
      </c>
      <c r="B1819" t="s">
        <v>35</v>
      </c>
      <c r="C1819" s="1">
        <v>35928.19</v>
      </c>
      <c r="D1819" s="1">
        <v>18711.906073606398</v>
      </c>
      <c r="E1819">
        <v>82027</v>
      </c>
      <c r="F1819" t="s">
        <v>675</v>
      </c>
      <c r="G1819" t="s">
        <v>42</v>
      </c>
      <c r="H1819" t="s">
        <v>272</v>
      </c>
      <c r="I1819" t="s">
        <v>273</v>
      </c>
      <c r="J1819" t="s">
        <v>84</v>
      </c>
      <c r="K1819" t="s">
        <v>7</v>
      </c>
      <c r="L1819" t="s">
        <v>7</v>
      </c>
      <c r="M1819">
        <v>100</v>
      </c>
      <c r="N1819" s="1">
        <v>35928.19</v>
      </c>
      <c r="O1819" s="1">
        <v>18711.906073606398</v>
      </c>
      <c r="P1819" s="1">
        <v>8233.2386723868203</v>
      </c>
      <c r="Q1819" s="1">
        <v>0</v>
      </c>
      <c r="R1819" s="28">
        <v>4.5000203846254097E-2</v>
      </c>
      <c r="S1819" s="1">
        <v>0</v>
      </c>
      <c r="T1819" s="1">
        <v>10478.6674012196</v>
      </c>
      <c r="U1819" s="28">
        <v>4.5000203846254097E-2</v>
      </c>
      <c r="V1819" s="1">
        <v>10950.209570311599</v>
      </c>
    </row>
    <row r="1820" spans="1:22" x14ac:dyDescent="0.35">
      <c r="A1820" t="s">
        <v>1280</v>
      </c>
      <c r="B1820" t="s">
        <v>35</v>
      </c>
      <c r="C1820" s="1">
        <v>12770.17</v>
      </c>
      <c r="D1820" s="1">
        <v>6650.8839321988098</v>
      </c>
      <c r="E1820">
        <v>8001749</v>
      </c>
      <c r="F1820" t="s">
        <v>1281</v>
      </c>
      <c r="G1820" s="7" t="s">
        <v>42</v>
      </c>
      <c r="H1820" t="s">
        <v>149</v>
      </c>
      <c r="I1820" t="s">
        <v>150</v>
      </c>
      <c r="J1820" t="s">
        <v>71</v>
      </c>
      <c r="K1820" t="s">
        <v>13</v>
      </c>
      <c r="L1820" t="s">
        <v>13</v>
      </c>
      <c r="M1820">
        <v>100</v>
      </c>
      <c r="N1820" s="1">
        <v>12770.17</v>
      </c>
      <c r="O1820" s="1">
        <v>6650.8839321988098</v>
      </c>
      <c r="P1820" s="1">
        <v>2926.3889301674799</v>
      </c>
      <c r="Q1820" s="1">
        <v>0</v>
      </c>
      <c r="R1820" s="28">
        <v>-0.33101431016382799</v>
      </c>
      <c r="S1820" s="1">
        <v>0</v>
      </c>
      <c r="T1820" s="1">
        <v>3724.4950020313299</v>
      </c>
      <c r="U1820" s="28">
        <v>-0.33101431016382799</v>
      </c>
      <c r="V1820" s="1">
        <v>2491.6338582253102</v>
      </c>
    </row>
    <row r="1821" spans="1:22" x14ac:dyDescent="0.35">
      <c r="A1821" t="s">
        <v>1282</v>
      </c>
      <c r="B1821" t="s">
        <v>35</v>
      </c>
      <c r="C1821" s="1">
        <v>26259.81</v>
      </c>
      <c r="D1821" s="1">
        <v>13676.477947560101</v>
      </c>
      <c r="E1821">
        <v>126948</v>
      </c>
      <c r="F1821" t="s">
        <v>409</v>
      </c>
      <c r="G1821" s="7"/>
      <c r="H1821" t="s">
        <v>82</v>
      </c>
      <c r="I1821" t="s">
        <v>83</v>
      </c>
      <c r="J1821" t="s">
        <v>84</v>
      </c>
      <c r="K1821" t="s">
        <v>7</v>
      </c>
      <c r="L1821" t="s">
        <v>7</v>
      </c>
      <c r="M1821">
        <v>50</v>
      </c>
      <c r="N1821" s="1">
        <v>13129.905000000001</v>
      </c>
      <c r="O1821" s="1">
        <v>6838.2389737800504</v>
      </c>
      <c r="P1821" s="1">
        <v>3008.8251484632201</v>
      </c>
      <c r="Q1821" s="1">
        <v>0</v>
      </c>
      <c r="R1821" s="28">
        <v>4.5000203846254097E-2</v>
      </c>
      <c r="S1821" s="1">
        <v>0</v>
      </c>
      <c r="T1821" s="1">
        <v>3829.4138253168298</v>
      </c>
      <c r="U1821" s="28">
        <v>4.5000203846254097E-2</v>
      </c>
      <c r="V1821" s="1">
        <v>4001.7382280677498</v>
      </c>
    </row>
    <row r="1822" spans="1:22" x14ac:dyDescent="0.35">
      <c r="A1822" t="s">
        <v>1282</v>
      </c>
      <c r="B1822" t="s">
        <v>35</v>
      </c>
      <c r="C1822" s="1">
        <v>26259.81</v>
      </c>
      <c r="D1822" s="1">
        <v>13676.477947560101</v>
      </c>
      <c r="E1822">
        <v>126948</v>
      </c>
      <c r="F1822" t="s">
        <v>409</v>
      </c>
      <c r="G1822" t="s">
        <v>42</v>
      </c>
      <c r="H1822" t="s">
        <v>85</v>
      </c>
      <c r="I1822" t="s">
        <v>86</v>
      </c>
      <c r="J1822" t="s">
        <v>78</v>
      </c>
      <c r="K1822" t="s">
        <v>18</v>
      </c>
      <c r="L1822" t="s">
        <v>7</v>
      </c>
      <c r="M1822">
        <v>50</v>
      </c>
      <c r="N1822" s="1">
        <v>13129.905000000001</v>
      </c>
      <c r="O1822" s="1">
        <v>6838.2389737800504</v>
      </c>
      <c r="P1822" s="1">
        <v>0</v>
      </c>
      <c r="Q1822" s="1">
        <v>6838.2389737800504</v>
      </c>
      <c r="R1822" s="28">
        <v>4.5000203846254097E-2</v>
      </c>
      <c r="S1822" s="1">
        <v>7145.9611215495497</v>
      </c>
      <c r="T1822" s="1">
        <v>0</v>
      </c>
      <c r="U1822" s="28">
        <v>0</v>
      </c>
      <c r="V1822" s="1">
        <v>0</v>
      </c>
    </row>
    <row r="1823" spans="1:22" x14ac:dyDescent="0.35">
      <c r="A1823" t="s">
        <v>1283</v>
      </c>
      <c r="B1823" t="s">
        <v>35</v>
      </c>
      <c r="C1823" s="1">
        <v>3976.81</v>
      </c>
      <c r="D1823" s="1">
        <v>2071.1785144917799</v>
      </c>
      <c r="E1823">
        <v>1405038</v>
      </c>
      <c r="F1823" t="s">
        <v>1284</v>
      </c>
      <c r="G1823" s="7" t="s">
        <v>42</v>
      </c>
      <c r="H1823" t="s">
        <v>149</v>
      </c>
      <c r="I1823" t="s">
        <v>150</v>
      </c>
      <c r="J1823" t="s">
        <v>71</v>
      </c>
      <c r="K1823" t="s">
        <v>13</v>
      </c>
      <c r="L1823" t="s">
        <v>13</v>
      </c>
      <c r="M1823">
        <v>100</v>
      </c>
      <c r="N1823" s="1">
        <v>3976.81</v>
      </c>
      <c r="O1823" s="1">
        <v>2071.1785144917799</v>
      </c>
      <c r="P1823" s="1">
        <v>911.31854637638298</v>
      </c>
      <c r="Q1823" s="1">
        <v>0</v>
      </c>
      <c r="R1823" s="28">
        <v>-0.33101431016382799</v>
      </c>
      <c r="S1823" s="1">
        <v>0</v>
      </c>
      <c r="T1823" s="1">
        <v>1159.8599681154001</v>
      </c>
      <c r="U1823" s="28">
        <v>-0.33101431016382799</v>
      </c>
      <c r="V1823" s="1">
        <v>775.92972088303998</v>
      </c>
    </row>
    <row r="1824" spans="1:22" x14ac:dyDescent="0.35">
      <c r="A1824" t="s">
        <v>1285</v>
      </c>
      <c r="B1824" t="s">
        <v>35</v>
      </c>
      <c r="C1824" s="1">
        <v>3052.93</v>
      </c>
      <c r="D1824" s="1">
        <v>1590.008831764</v>
      </c>
      <c r="E1824">
        <v>8005292</v>
      </c>
      <c r="F1824" t="s">
        <v>1286</v>
      </c>
      <c r="G1824" s="7" t="s">
        <v>42</v>
      </c>
      <c r="H1824" t="s">
        <v>126</v>
      </c>
      <c r="I1824" t="s">
        <v>127</v>
      </c>
      <c r="J1824" t="s">
        <v>109</v>
      </c>
      <c r="K1824" t="s">
        <v>9</v>
      </c>
      <c r="L1824" t="s">
        <v>9</v>
      </c>
      <c r="M1824">
        <v>100</v>
      </c>
      <c r="N1824" s="1">
        <v>3052.93</v>
      </c>
      <c r="O1824" s="1">
        <v>1590.008831764</v>
      </c>
      <c r="P1824" s="1">
        <v>699.60388597615997</v>
      </c>
      <c r="Q1824" s="1">
        <v>0</v>
      </c>
      <c r="R1824" s="28">
        <v>8.1596227039872807E-2</v>
      </c>
      <c r="S1824" s="1">
        <v>0</v>
      </c>
      <c r="T1824" s="1">
        <v>890.40494578784001</v>
      </c>
      <c r="U1824" s="28">
        <v>8.1596227039872807E-2</v>
      </c>
      <c r="V1824" s="1">
        <v>963.05862990177002</v>
      </c>
    </row>
    <row r="1825" spans="1:22" x14ac:dyDescent="0.35">
      <c r="A1825" t="s">
        <v>1287</v>
      </c>
      <c r="B1825" t="s">
        <v>35</v>
      </c>
      <c r="C1825" s="1">
        <v>2.16</v>
      </c>
      <c r="D1825" s="1">
        <v>1.1249583438238799</v>
      </c>
      <c r="E1825">
        <v>967016</v>
      </c>
      <c r="F1825" t="s">
        <v>111</v>
      </c>
      <c r="G1825" s="7" t="s">
        <v>42</v>
      </c>
      <c r="H1825" t="s">
        <v>45</v>
      </c>
      <c r="I1825" t="s">
        <v>46</v>
      </c>
      <c r="J1825" t="s">
        <v>39</v>
      </c>
      <c r="K1825" t="s">
        <v>3</v>
      </c>
      <c r="L1825" t="s">
        <v>3</v>
      </c>
      <c r="M1825">
        <v>50</v>
      </c>
      <c r="N1825" s="1">
        <v>1.08</v>
      </c>
      <c r="O1825" s="1">
        <v>0.56247917191193997</v>
      </c>
      <c r="P1825" s="1">
        <v>0.24749083564125399</v>
      </c>
      <c r="Q1825" s="1">
        <v>0</v>
      </c>
      <c r="R1825" s="28">
        <v>4.0485521243141198E-2</v>
      </c>
      <c r="S1825" s="1">
        <v>0</v>
      </c>
      <c r="T1825" s="1">
        <v>0.31498833627068601</v>
      </c>
      <c r="U1825" s="28">
        <v>4.0485521243141198E-2</v>
      </c>
      <c r="V1825" s="1">
        <v>0.32774080325011501</v>
      </c>
    </row>
    <row r="1826" spans="1:22" x14ac:dyDescent="0.35">
      <c r="A1826" t="s">
        <v>1287</v>
      </c>
      <c r="B1826" t="s">
        <v>35</v>
      </c>
      <c r="C1826" s="1">
        <v>2.16</v>
      </c>
      <c r="D1826" s="1">
        <v>1.1249583438238799</v>
      </c>
      <c r="E1826">
        <v>967016</v>
      </c>
      <c r="F1826" t="s">
        <v>111</v>
      </c>
      <c r="G1826" s="7"/>
      <c r="H1826" t="s">
        <v>112</v>
      </c>
      <c r="I1826" t="s">
        <v>113</v>
      </c>
      <c r="J1826" t="s">
        <v>39</v>
      </c>
      <c r="K1826" t="s">
        <v>3</v>
      </c>
      <c r="L1826" t="s">
        <v>3</v>
      </c>
      <c r="M1826">
        <v>50</v>
      </c>
      <c r="N1826" s="1">
        <v>1.08</v>
      </c>
      <c r="O1826" s="1">
        <v>0.56247917191193997</v>
      </c>
      <c r="P1826" s="1">
        <v>0.24749083564125399</v>
      </c>
      <c r="Q1826" s="1">
        <v>0</v>
      </c>
      <c r="R1826" s="28">
        <v>4.0485521243141198E-2</v>
      </c>
      <c r="S1826" s="1">
        <v>0</v>
      </c>
      <c r="T1826" s="1">
        <v>0.31498833627068601</v>
      </c>
      <c r="U1826" s="28">
        <v>4.0485521243141198E-2</v>
      </c>
      <c r="V1826" s="1">
        <v>0.32774080325011501</v>
      </c>
    </row>
    <row r="1827" spans="1:22" x14ac:dyDescent="0.35">
      <c r="A1827" t="s">
        <v>1288</v>
      </c>
      <c r="B1827" t="s">
        <v>35</v>
      </c>
      <c r="C1827" s="1">
        <v>22384.43</v>
      </c>
      <c r="D1827" s="1">
        <v>11658.1256019637</v>
      </c>
      <c r="E1827">
        <v>175763</v>
      </c>
      <c r="F1827" t="s">
        <v>1289</v>
      </c>
      <c r="G1827" s="7" t="s">
        <v>42</v>
      </c>
      <c r="H1827" t="s">
        <v>82</v>
      </c>
      <c r="I1827" t="s">
        <v>83</v>
      </c>
      <c r="J1827" t="s">
        <v>84</v>
      </c>
      <c r="K1827" t="s">
        <v>7</v>
      </c>
      <c r="L1827" t="s">
        <v>7</v>
      </c>
      <c r="M1827">
        <v>100</v>
      </c>
      <c r="N1827" s="1">
        <v>22384.43</v>
      </c>
      <c r="O1827" s="1">
        <v>11658.1256019637</v>
      </c>
      <c r="P1827" s="1">
        <v>5129.57526486403</v>
      </c>
      <c r="Q1827" s="1">
        <v>0</v>
      </c>
      <c r="R1827" s="28">
        <v>4.5000203846254097E-2</v>
      </c>
      <c r="S1827" s="1">
        <v>0</v>
      </c>
      <c r="T1827" s="1">
        <v>6528.5503370996703</v>
      </c>
      <c r="U1827" s="28">
        <v>4.5000203846254097E-2</v>
      </c>
      <c r="V1827" s="1">
        <v>6822.3364330896902</v>
      </c>
    </row>
    <row r="1828" spans="1:22" x14ac:dyDescent="0.35">
      <c r="A1828" t="s">
        <v>1290</v>
      </c>
      <c r="B1828" t="s">
        <v>35</v>
      </c>
      <c r="C1828" s="1">
        <v>26202.06</v>
      </c>
      <c r="D1828" s="1">
        <v>13646.400936284301</v>
      </c>
      <c r="E1828">
        <v>181398</v>
      </c>
      <c r="F1828" t="s">
        <v>1482</v>
      </c>
      <c r="G1828" s="7" t="s">
        <v>42</v>
      </c>
      <c r="H1828" t="s">
        <v>169</v>
      </c>
      <c r="I1828" t="s">
        <v>170</v>
      </c>
      <c r="J1828" t="s">
        <v>109</v>
      </c>
      <c r="K1828" t="s">
        <v>9</v>
      </c>
      <c r="L1828" t="s">
        <v>9</v>
      </c>
      <c r="M1828">
        <v>100</v>
      </c>
      <c r="N1828" s="1">
        <v>26202.06</v>
      </c>
      <c r="O1828" s="1">
        <v>13646.400936284301</v>
      </c>
      <c r="P1828" s="1">
        <v>6004.4164119650904</v>
      </c>
      <c r="Q1828" s="1">
        <v>0</v>
      </c>
      <c r="R1828" s="28">
        <v>8.1596227039872807E-2</v>
      </c>
      <c r="S1828" s="1">
        <v>0</v>
      </c>
      <c r="T1828" s="1">
        <v>7641.9845243192103</v>
      </c>
      <c r="U1828" s="28">
        <v>8.1596227039872807E-2</v>
      </c>
      <c r="V1828" s="1">
        <v>8265.5416286007494</v>
      </c>
    </row>
    <row r="1829" spans="1:22" x14ac:dyDescent="0.35">
      <c r="A1829" t="s">
        <v>1291</v>
      </c>
      <c r="B1829" t="s">
        <v>35</v>
      </c>
      <c r="C1829" s="1">
        <v>43355.56</v>
      </c>
      <c r="D1829" s="1">
        <v>22580.184709794899</v>
      </c>
      <c r="E1829">
        <v>88945</v>
      </c>
      <c r="F1829" t="s">
        <v>481</v>
      </c>
      <c r="G1829" s="7" t="s">
        <v>42</v>
      </c>
      <c r="H1829" t="s">
        <v>272</v>
      </c>
      <c r="I1829" t="s">
        <v>273</v>
      </c>
      <c r="J1829" t="s">
        <v>84</v>
      </c>
      <c r="K1829" t="s">
        <v>7</v>
      </c>
      <c r="L1829" t="s">
        <v>7</v>
      </c>
      <c r="M1829">
        <v>60</v>
      </c>
      <c r="N1829" s="1">
        <v>26013.335999999999</v>
      </c>
      <c r="O1829" s="1">
        <v>13548.1108258769</v>
      </c>
      <c r="P1829" s="1">
        <v>5961.1687633858401</v>
      </c>
      <c r="Q1829" s="1">
        <v>0</v>
      </c>
      <c r="R1829" s="28">
        <v>4.5000203846254097E-2</v>
      </c>
      <c r="S1829" s="1">
        <v>0</v>
      </c>
      <c r="T1829" s="1">
        <v>7586.9420624910599</v>
      </c>
      <c r="U1829" s="28">
        <v>4.5000203846254097E-2</v>
      </c>
      <c r="V1829" s="1">
        <v>7928.3560018728804</v>
      </c>
    </row>
    <row r="1830" spans="1:22" x14ac:dyDescent="0.35">
      <c r="A1830" t="s">
        <v>1291</v>
      </c>
      <c r="B1830" t="s">
        <v>35</v>
      </c>
      <c r="C1830" s="1">
        <v>43355.56</v>
      </c>
      <c r="D1830" s="1">
        <v>22580.184709794899</v>
      </c>
      <c r="E1830">
        <v>88945</v>
      </c>
      <c r="F1830" t="s">
        <v>481</v>
      </c>
      <c r="H1830" t="s">
        <v>157</v>
      </c>
      <c r="I1830" t="s">
        <v>158</v>
      </c>
      <c r="J1830" t="s">
        <v>78</v>
      </c>
      <c r="K1830" t="s">
        <v>18</v>
      </c>
      <c r="L1830" t="s">
        <v>7</v>
      </c>
      <c r="M1830">
        <v>40</v>
      </c>
      <c r="N1830" s="1">
        <v>17342.223999999998</v>
      </c>
      <c r="O1830" s="1">
        <v>9032.0738839179594</v>
      </c>
      <c r="P1830" s="1">
        <v>0</v>
      </c>
      <c r="Q1830" s="1">
        <v>9032.0738839179594</v>
      </c>
      <c r="R1830" s="28">
        <v>4.5000203846254097E-2</v>
      </c>
      <c r="S1830" s="1">
        <v>9438.5190498487009</v>
      </c>
      <c r="T1830" s="1">
        <v>0</v>
      </c>
      <c r="U1830" s="28">
        <v>0</v>
      </c>
      <c r="V1830" s="1">
        <v>0</v>
      </c>
    </row>
    <row r="1831" spans="1:22" x14ac:dyDescent="0.35">
      <c r="A1831" t="s">
        <v>1292</v>
      </c>
      <c r="B1831" t="s">
        <v>35</v>
      </c>
      <c r="C1831" s="1">
        <v>27.6</v>
      </c>
      <c r="D1831" s="1">
        <v>14.3744677266385</v>
      </c>
      <c r="E1831">
        <v>230472</v>
      </c>
      <c r="F1831" t="s">
        <v>257</v>
      </c>
      <c r="G1831" s="7" t="s">
        <v>42</v>
      </c>
      <c r="H1831" t="s">
        <v>149</v>
      </c>
      <c r="I1831" t="s">
        <v>150</v>
      </c>
      <c r="J1831" t="s">
        <v>71</v>
      </c>
      <c r="K1831" t="s">
        <v>13</v>
      </c>
      <c r="L1831" t="s">
        <v>13</v>
      </c>
      <c r="M1831">
        <v>100</v>
      </c>
      <c r="N1831" s="1">
        <v>27.6</v>
      </c>
      <c r="O1831" s="1">
        <v>14.3744677266385</v>
      </c>
      <c r="P1831" s="1">
        <v>6.3247657997209403</v>
      </c>
      <c r="Q1831" s="1">
        <v>0</v>
      </c>
      <c r="R1831" s="28">
        <v>-0.33101431016382799</v>
      </c>
      <c r="S1831" s="1">
        <v>0</v>
      </c>
      <c r="T1831" s="1">
        <v>8.0497019269175603</v>
      </c>
      <c r="U1831" s="28">
        <v>-0.33101431016382799</v>
      </c>
      <c r="V1831" s="1">
        <v>5.3851353965545101</v>
      </c>
    </row>
    <row r="1832" spans="1:22" x14ac:dyDescent="0.35">
      <c r="A1832" t="s">
        <v>1293</v>
      </c>
      <c r="B1832" t="s">
        <v>35</v>
      </c>
      <c r="C1832" s="1">
        <v>-3222.68</v>
      </c>
      <c r="D1832" s="1">
        <v>-1678.4170164233101</v>
      </c>
      <c r="E1832">
        <v>8005059</v>
      </c>
      <c r="F1832" t="s">
        <v>572</v>
      </c>
      <c r="G1832" s="7" t="s">
        <v>42</v>
      </c>
      <c r="H1832" t="s">
        <v>126</v>
      </c>
      <c r="I1832" t="s">
        <v>127</v>
      </c>
      <c r="J1832" t="s">
        <v>109</v>
      </c>
      <c r="K1832" t="s">
        <v>9</v>
      </c>
      <c r="L1832" t="s">
        <v>9</v>
      </c>
      <c r="M1832">
        <v>100</v>
      </c>
      <c r="N1832" s="1">
        <v>-3222.68</v>
      </c>
      <c r="O1832" s="1">
        <v>-1678.4170164233101</v>
      </c>
      <c r="P1832" s="1">
        <v>-738.50348722625597</v>
      </c>
      <c r="Q1832" s="1">
        <v>0</v>
      </c>
      <c r="R1832" s="28">
        <v>8.1596227039872807E-2</v>
      </c>
      <c r="S1832" s="1">
        <v>0</v>
      </c>
      <c r="T1832" s="1">
        <v>-939.913529197054</v>
      </c>
      <c r="U1832" s="28">
        <v>8.1596227039872807E-2</v>
      </c>
      <c r="V1832" s="1">
        <v>-1016.6069269232599</v>
      </c>
    </row>
    <row r="1833" spans="1:22" x14ac:dyDescent="0.35">
      <c r="A1833" t="s">
        <v>1294</v>
      </c>
      <c r="B1833" t="s">
        <v>35</v>
      </c>
      <c r="C1833" s="1">
        <v>10455.1</v>
      </c>
      <c r="D1833" s="1">
        <v>5445.1629539412397</v>
      </c>
      <c r="E1833">
        <v>8001791</v>
      </c>
      <c r="F1833" t="s">
        <v>547</v>
      </c>
      <c r="G1833" s="7" t="s">
        <v>42</v>
      </c>
      <c r="H1833" t="s">
        <v>45</v>
      </c>
      <c r="I1833" t="s">
        <v>46</v>
      </c>
      <c r="J1833" t="s">
        <v>39</v>
      </c>
      <c r="K1833" t="s">
        <v>3</v>
      </c>
      <c r="L1833" t="s">
        <v>3</v>
      </c>
      <c r="M1833">
        <v>100</v>
      </c>
      <c r="N1833" s="1">
        <v>10455.1</v>
      </c>
      <c r="O1833" s="1">
        <v>5445.1629539412397</v>
      </c>
      <c r="P1833" s="1">
        <v>2395.8716997341498</v>
      </c>
      <c r="Q1833" s="1">
        <v>0</v>
      </c>
      <c r="R1833" s="28">
        <v>4.0485521243141198E-2</v>
      </c>
      <c r="S1833" s="1">
        <v>0</v>
      </c>
      <c r="T1833" s="1">
        <v>3049.2912542070899</v>
      </c>
      <c r="U1833" s="28">
        <v>4.0485521243141198E-2</v>
      </c>
      <c r="V1833" s="1">
        <v>3172.7434000558201</v>
      </c>
    </row>
    <row r="1834" spans="1:22" x14ac:dyDescent="0.35">
      <c r="A1834" t="s">
        <v>1295</v>
      </c>
      <c r="B1834" t="s">
        <v>35</v>
      </c>
      <c r="C1834" s="1">
        <v>30533.3</v>
      </c>
      <c r="D1834" s="1">
        <v>15902.1715738323</v>
      </c>
      <c r="E1834">
        <v>972205</v>
      </c>
      <c r="F1834" t="s">
        <v>40</v>
      </c>
      <c r="G1834" s="7"/>
      <c r="H1834" t="s">
        <v>37</v>
      </c>
      <c r="I1834" t="s">
        <v>38</v>
      </c>
      <c r="J1834" t="s">
        <v>39</v>
      </c>
      <c r="K1834" t="s">
        <v>3</v>
      </c>
      <c r="L1834" t="s">
        <v>3</v>
      </c>
      <c r="M1834">
        <v>50</v>
      </c>
      <c r="N1834" s="1">
        <v>15266.65</v>
      </c>
      <c r="O1834" s="1">
        <v>7951.08578691615</v>
      </c>
      <c r="P1834" s="1">
        <v>3498.4777462431098</v>
      </c>
      <c r="Q1834" s="1">
        <v>0</v>
      </c>
      <c r="R1834" s="28">
        <v>4.0485521243141198E-2</v>
      </c>
      <c r="S1834" s="1">
        <v>0</v>
      </c>
      <c r="T1834" s="1">
        <v>4452.6080406730398</v>
      </c>
      <c r="U1834" s="28">
        <v>4.0485521243141198E-2</v>
      </c>
      <c r="V1834" s="1">
        <v>4632.87419809109</v>
      </c>
    </row>
    <row r="1835" spans="1:22" x14ac:dyDescent="0.35">
      <c r="A1835" t="s">
        <v>1295</v>
      </c>
      <c r="B1835" t="s">
        <v>35</v>
      </c>
      <c r="C1835" s="1">
        <v>30533.3</v>
      </c>
      <c r="D1835" s="1">
        <v>15902.1715738323</v>
      </c>
      <c r="E1835">
        <v>1386404</v>
      </c>
      <c r="F1835" t="s">
        <v>36</v>
      </c>
      <c r="G1835" s="7" t="s">
        <v>42</v>
      </c>
      <c r="H1835" t="s">
        <v>37</v>
      </c>
      <c r="I1835" t="s">
        <v>38</v>
      </c>
      <c r="J1835" t="s">
        <v>39</v>
      </c>
      <c r="K1835" t="s">
        <v>3</v>
      </c>
      <c r="L1835" t="s">
        <v>3</v>
      </c>
      <c r="M1835">
        <v>50</v>
      </c>
      <c r="N1835" s="1">
        <v>15266.65</v>
      </c>
      <c r="O1835" s="1">
        <v>7951.08578691615</v>
      </c>
      <c r="P1835" s="1">
        <v>3498.4777462431098</v>
      </c>
      <c r="Q1835" s="1">
        <v>0</v>
      </c>
      <c r="R1835" s="28">
        <v>4.0485521243141198E-2</v>
      </c>
      <c r="S1835" s="1">
        <v>0</v>
      </c>
      <c r="T1835" s="1">
        <v>4452.6080406730398</v>
      </c>
      <c r="U1835" s="28">
        <v>4.0485521243141198E-2</v>
      </c>
      <c r="V1835" s="1">
        <v>4632.87419809109</v>
      </c>
    </row>
    <row r="1836" spans="1:22" x14ac:dyDescent="0.35">
      <c r="A1836" t="s">
        <v>1296</v>
      </c>
      <c r="B1836" t="s">
        <v>35</v>
      </c>
      <c r="C1836" s="1">
        <v>54231.26</v>
      </c>
      <c r="D1836" s="1">
        <v>28244.4020523529</v>
      </c>
      <c r="E1836">
        <v>1024610</v>
      </c>
      <c r="F1836" t="s">
        <v>318</v>
      </c>
      <c r="G1836" s="7" t="s">
        <v>42</v>
      </c>
      <c r="H1836" t="s">
        <v>37</v>
      </c>
      <c r="I1836" t="s">
        <v>38</v>
      </c>
      <c r="J1836" t="s">
        <v>39</v>
      </c>
      <c r="K1836" t="s">
        <v>3</v>
      </c>
      <c r="L1836" t="s">
        <v>3</v>
      </c>
      <c r="M1836">
        <v>100</v>
      </c>
      <c r="N1836" s="1">
        <v>54231.26</v>
      </c>
      <c r="O1836" s="1">
        <v>28244.4020523529</v>
      </c>
      <c r="P1836" s="1">
        <v>12427.536903035299</v>
      </c>
      <c r="Q1836" s="1">
        <v>0</v>
      </c>
      <c r="R1836" s="28">
        <v>4.0485521243141198E-2</v>
      </c>
      <c r="S1836" s="1">
        <v>0</v>
      </c>
      <c r="T1836" s="1">
        <v>15816.8651493176</v>
      </c>
      <c r="U1836" s="28">
        <v>4.0485521243141198E-2</v>
      </c>
      <c r="V1836" s="1">
        <v>16457.2191793202</v>
      </c>
    </row>
    <row r="1837" spans="1:22" x14ac:dyDescent="0.35">
      <c r="A1837" t="s">
        <v>1297</v>
      </c>
      <c r="B1837" t="s">
        <v>35</v>
      </c>
      <c r="C1837" s="1">
        <v>2949.38</v>
      </c>
      <c r="D1837" s="1">
        <v>1536.0785370867</v>
      </c>
      <c r="E1837">
        <v>8005059</v>
      </c>
      <c r="F1837" t="s">
        <v>572</v>
      </c>
      <c r="G1837" s="7" t="s">
        <v>42</v>
      </c>
      <c r="H1837" t="s">
        <v>126</v>
      </c>
      <c r="I1837" t="s">
        <v>127</v>
      </c>
      <c r="J1837" t="s">
        <v>109</v>
      </c>
      <c r="K1837" t="s">
        <v>9</v>
      </c>
      <c r="L1837" t="s">
        <v>9</v>
      </c>
      <c r="M1837">
        <v>100</v>
      </c>
      <c r="N1837" s="1">
        <v>2949.38</v>
      </c>
      <c r="O1837" s="1">
        <v>1536.0785370867</v>
      </c>
      <c r="P1837" s="1">
        <v>675.87455631814805</v>
      </c>
      <c r="Q1837" s="1">
        <v>0</v>
      </c>
      <c r="R1837" s="28">
        <v>8.1596227039872807E-2</v>
      </c>
      <c r="S1837" s="1">
        <v>0</v>
      </c>
      <c r="T1837" s="1">
        <v>860.20398076855201</v>
      </c>
      <c r="U1837" s="28">
        <v>8.1596227039872807E-2</v>
      </c>
      <c r="V1837" s="1">
        <v>930.39338008394498</v>
      </c>
    </row>
    <row r="1838" spans="1:22" x14ac:dyDescent="0.35">
      <c r="A1838" t="s">
        <v>1298</v>
      </c>
      <c r="B1838" t="s">
        <v>35</v>
      </c>
      <c r="C1838" s="1">
        <v>776.74</v>
      </c>
      <c r="D1838" s="1">
        <v>404.53710369525999</v>
      </c>
      <c r="E1838">
        <v>8001712</v>
      </c>
      <c r="F1838" t="s">
        <v>1299</v>
      </c>
      <c r="G1838" s="7" t="s">
        <v>42</v>
      </c>
      <c r="H1838" t="s">
        <v>165</v>
      </c>
      <c r="I1838" t="s">
        <v>166</v>
      </c>
      <c r="J1838" t="s">
        <v>84</v>
      </c>
      <c r="K1838" t="s">
        <v>7</v>
      </c>
      <c r="L1838" t="s">
        <v>7</v>
      </c>
      <c r="M1838">
        <v>100</v>
      </c>
      <c r="N1838" s="1">
        <v>776.74</v>
      </c>
      <c r="O1838" s="1">
        <v>404.53710369525999</v>
      </c>
      <c r="P1838" s="1">
        <v>177.99632562591401</v>
      </c>
      <c r="Q1838" s="1">
        <v>0</v>
      </c>
      <c r="R1838" s="28">
        <v>4.5000203846254097E-2</v>
      </c>
      <c r="S1838" s="1">
        <v>0</v>
      </c>
      <c r="T1838" s="1">
        <v>226.540778069346</v>
      </c>
      <c r="U1838" s="28">
        <v>4.5000203846254097E-2</v>
      </c>
      <c r="V1838" s="1">
        <v>236.735159261955</v>
      </c>
    </row>
    <row r="1839" spans="1:22" x14ac:dyDescent="0.35">
      <c r="A1839" t="s">
        <v>1300</v>
      </c>
      <c r="B1839" t="s">
        <v>35</v>
      </c>
      <c r="C1839" s="1">
        <v>42215.02</v>
      </c>
      <c r="D1839" s="1">
        <v>21986.175455412998</v>
      </c>
      <c r="E1839">
        <v>1144175</v>
      </c>
      <c r="F1839" t="s">
        <v>1301</v>
      </c>
      <c r="G1839" s="7" t="s">
        <v>42</v>
      </c>
      <c r="H1839" t="s">
        <v>165</v>
      </c>
      <c r="I1839" t="s">
        <v>166</v>
      </c>
      <c r="J1839" t="s">
        <v>84</v>
      </c>
      <c r="K1839" t="s">
        <v>7</v>
      </c>
      <c r="L1839" t="s">
        <v>7</v>
      </c>
      <c r="M1839">
        <v>100</v>
      </c>
      <c r="N1839" s="1">
        <v>42215.02</v>
      </c>
      <c r="O1839" s="1">
        <v>21986.175455412998</v>
      </c>
      <c r="P1839" s="1">
        <v>9673.9172003817202</v>
      </c>
      <c r="Q1839" s="1">
        <v>0</v>
      </c>
      <c r="R1839" s="28">
        <v>4.5000203846254097E-2</v>
      </c>
      <c r="S1839" s="1">
        <v>0</v>
      </c>
      <c r="T1839" s="1">
        <v>12312.2582550313</v>
      </c>
      <c r="U1839" s="28">
        <v>4.5000203846254097E-2</v>
      </c>
      <c r="V1839" s="1">
        <v>12866.3123863154</v>
      </c>
    </row>
    <row r="1840" spans="1:22" x14ac:dyDescent="0.35">
      <c r="A1840" t="s">
        <v>1302</v>
      </c>
      <c r="B1840" t="s">
        <v>35</v>
      </c>
      <c r="C1840" s="1">
        <v>13892.32</v>
      </c>
      <c r="D1840" s="1">
        <v>7235.31541623676</v>
      </c>
      <c r="E1840">
        <v>126226</v>
      </c>
      <c r="F1840" t="s">
        <v>665</v>
      </c>
      <c r="G1840" s="7" t="s">
        <v>42</v>
      </c>
      <c r="H1840" t="s">
        <v>165</v>
      </c>
      <c r="I1840" t="s">
        <v>166</v>
      </c>
      <c r="J1840" t="s">
        <v>84</v>
      </c>
      <c r="K1840" t="s">
        <v>7</v>
      </c>
      <c r="L1840" t="s">
        <v>7</v>
      </c>
      <c r="M1840">
        <v>100</v>
      </c>
      <c r="N1840" s="1">
        <v>13892.32</v>
      </c>
      <c r="O1840" s="1">
        <v>7235.31541623676</v>
      </c>
      <c r="P1840" s="1">
        <v>3183.5387831441699</v>
      </c>
      <c r="Q1840" s="1">
        <v>0</v>
      </c>
      <c r="R1840" s="28">
        <v>4.5000203846254097E-2</v>
      </c>
      <c r="S1840" s="1">
        <v>0</v>
      </c>
      <c r="T1840" s="1">
        <v>4051.7766330925901</v>
      </c>
      <c r="U1840" s="28">
        <v>4.5000203846254097E-2</v>
      </c>
      <c r="V1840" s="1">
        <v>4234.10740752124</v>
      </c>
    </row>
    <row r="1841" spans="1:22" x14ac:dyDescent="0.35">
      <c r="A1841" t="s">
        <v>1303</v>
      </c>
      <c r="B1841" t="s">
        <v>35</v>
      </c>
      <c r="C1841" s="1">
        <v>570.25</v>
      </c>
      <c r="D1841" s="1">
        <v>296.99421090998499</v>
      </c>
      <c r="E1841">
        <v>1397173</v>
      </c>
      <c r="F1841" t="s">
        <v>1111</v>
      </c>
      <c r="G1841" s="7" t="s">
        <v>42</v>
      </c>
      <c r="H1841" t="s">
        <v>82</v>
      </c>
      <c r="I1841" t="s">
        <v>83</v>
      </c>
      <c r="J1841" t="s">
        <v>84</v>
      </c>
      <c r="K1841" t="s">
        <v>7</v>
      </c>
      <c r="L1841" t="s">
        <v>7</v>
      </c>
      <c r="M1841">
        <v>100</v>
      </c>
      <c r="N1841" s="1">
        <v>570.25</v>
      </c>
      <c r="O1841" s="1">
        <v>296.99421090998601</v>
      </c>
      <c r="P1841" s="1">
        <v>130.67745280039401</v>
      </c>
      <c r="Q1841" s="1">
        <v>0</v>
      </c>
      <c r="R1841" s="28">
        <v>4.5000203846254097E-2</v>
      </c>
      <c r="S1841" s="1">
        <v>0</v>
      </c>
      <c r="T1841" s="1">
        <v>166.316758109592</v>
      </c>
      <c r="U1841" s="28">
        <v>4.5000203846254097E-2</v>
      </c>
      <c r="V1841" s="1">
        <v>173.80104612757199</v>
      </c>
    </row>
    <row r="1842" spans="1:22" x14ac:dyDescent="0.35">
      <c r="A1842" t="s">
        <v>1304</v>
      </c>
      <c r="B1842" t="s">
        <v>35</v>
      </c>
      <c r="C1842" s="1">
        <v>22258.93</v>
      </c>
      <c r="D1842" s="1">
        <v>11592.763438931401</v>
      </c>
      <c r="E1842">
        <v>1397173</v>
      </c>
      <c r="F1842" t="s">
        <v>1111</v>
      </c>
      <c r="G1842" s="7" t="s">
        <v>42</v>
      </c>
      <c r="H1842" t="s">
        <v>82</v>
      </c>
      <c r="I1842" t="s">
        <v>83</v>
      </c>
      <c r="J1842" t="s">
        <v>84</v>
      </c>
      <c r="K1842" t="s">
        <v>7</v>
      </c>
      <c r="L1842" t="s">
        <v>7</v>
      </c>
      <c r="M1842">
        <v>100</v>
      </c>
      <c r="N1842" s="1">
        <v>22258.93</v>
      </c>
      <c r="O1842" s="1">
        <v>11592.763438931401</v>
      </c>
      <c r="P1842" s="1">
        <v>5100.8159131298198</v>
      </c>
      <c r="Q1842" s="1">
        <v>0</v>
      </c>
      <c r="R1842" s="28">
        <v>4.5000203846254097E-2</v>
      </c>
      <c r="S1842" s="1">
        <v>0</v>
      </c>
      <c r="T1842" s="1">
        <v>6491.94752580158</v>
      </c>
      <c r="U1842" s="28">
        <v>4.5000203846254097E-2</v>
      </c>
      <c r="V1842" s="1">
        <v>6784.0864878218399</v>
      </c>
    </row>
    <row r="1843" spans="1:22" x14ac:dyDescent="0.35">
      <c r="A1843" t="s">
        <v>1305</v>
      </c>
      <c r="B1843" t="s">
        <v>35</v>
      </c>
      <c r="C1843" s="1">
        <v>23327.1</v>
      </c>
      <c r="D1843" s="1">
        <v>12149.081380654699</v>
      </c>
      <c r="E1843">
        <v>146732</v>
      </c>
      <c r="F1843" t="s">
        <v>1306</v>
      </c>
      <c r="G1843" t="s">
        <v>42</v>
      </c>
      <c r="H1843" t="s">
        <v>165</v>
      </c>
      <c r="I1843" t="s">
        <v>166</v>
      </c>
      <c r="J1843" t="s">
        <v>84</v>
      </c>
      <c r="K1843" t="s">
        <v>7</v>
      </c>
      <c r="L1843" t="s">
        <v>7</v>
      </c>
      <c r="M1843">
        <v>100</v>
      </c>
      <c r="N1843" s="1">
        <v>23327.1</v>
      </c>
      <c r="O1843" s="1">
        <v>12149.081380654699</v>
      </c>
      <c r="P1843" s="1">
        <v>5345.59580748807</v>
      </c>
      <c r="Q1843" s="1">
        <v>0</v>
      </c>
      <c r="R1843" s="28">
        <v>4.5000203846254097E-2</v>
      </c>
      <c r="S1843" s="1">
        <v>0</v>
      </c>
      <c r="T1843" s="1">
        <v>6803.4855731666303</v>
      </c>
      <c r="U1843" s="28">
        <v>4.5000203846254097E-2</v>
      </c>
      <c r="V1843" s="1">
        <v>7109.64381082418</v>
      </c>
    </row>
    <row r="1844" spans="1:22" x14ac:dyDescent="0.35">
      <c r="A1844" t="s">
        <v>1307</v>
      </c>
      <c r="B1844" t="s">
        <v>35</v>
      </c>
      <c r="C1844" s="1">
        <v>140914.32999999999</v>
      </c>
      <c r="D1844" s="1">
        <v>73390.162637894406</v>
      </c>
      <c r="E1844">
        <v>162614</v>
      </c>
      <c r="F1844" t="s">
        <v>554</v>
      </c>
      <c r="G1844" t="s">
        <v>68</v>
      </c>
      <c r="H1844" t="s">
        <v>149</v>
      </c>
      <c r="I1844" t="s">
        <v>150</v>
      </c>
      <c r="J1844" t="s">
        <v>71</v>
      </c>
      <c r="K1844" t="s">
        <v>13</v>
      </c>
      <c r="L1844" t="s">
        <v>13</v>
      </c>
      <c r="M1844">
        <v>30</v>
      </c>
      <c r="N1844" s="1">
        <v>42274.298999999999</v>
      </c>
      <c r="O1844" s="1">
        <v>22017.048791368299</v>
      </c>
      <c r="P1844" s="1">
        <v>9687.5014682020501</v>
      </c>
      <c r="Q1844" s="1">
        <v>0</v>
      </c>
      <c r="R1844" s="28">
        <v>-0.33101431016382799</v>
      </c>
      <c r="S1844" s="1">
        <v>0</v>
      </c>
      <c r="T1844" s="1">
        <v>12329.5473231662</v>
      </c>
      <c r="U1844" s="28">
        <v>-0.33101431016382799</v>
      </c>
      <c r="V1844" s="1">
        <v>8248.2907213560993</v>
      </c>
    </row>
    <row r="1845" spans="1:22" x14ac:dyDescent="0.35">
      <c r="A1845" t="s">
        <v>1307</v>
      </c>
      <c r="B1845" t="s">
        <v>35</v>
      </c>
      <c r="C1845" s="1">
        <v>140914.32999999999</v>
      </c>
      <c r="D1845" s="1">
        <v>73390.162637894406</v>
      </c>
      <c r="E1845">
        <v>162614</v>
      </c>
      <c r="F1845" t="s">
        <v>554</v>
      </c>
      <c r="G1845" t="s">
        <v>42</v>
      </c>
      <c r="H1845" t="s">
        <v>85</v>
      </c>
      <c r="I1845" t="s">
        <v>86</v>
      </c>
      <c r="J1845" t="s">
        <v>78</v>
      </c>
      <c r="K1845" t="s">
        <v>18</v>
      </c>
      <c r="L1845" t="s">
        <v>13</v>
      </c>
      <c r="M1845">
        <v>70</v>
      </c>
      <c r="N1845" s="1">
        <v>98640.031000000003</v>
      </c>
      <c r="O1845" s="1">
        <v>51373.113846526103</v>
      </c>
      <c r="P1845" s="1">
        <v>0</v>
      </c>
      <c r="Q1845" s="1">
        <v>51373.113846526103</v>
      </c>
      <c r="R1845" s="28">
        <v>-0.33101431016382799</v>
      </c>
      <c r="S1845" s="1">
        <v>34367.878005650498</v>
      </c>
      <c r="T1845" s="1">
        <v>0</v>
      </c>
      <c r="U1845" s="28">
        <v>0</v>
      </c>
      <c r="V1845" s="1">
        <v>0</v>
      </c>
    </row>
    <row r="1846" spans="1:22" x14ac:dyDescent="0.35">
      <c r="A1846" t="s">
        <v>1308</v>
      </c>
      <c r="B1846" t="s">
        <v>35</v>
      </c>
      <c r="C1846" s="1">
        <v>-212.61</v>
      </c>
      <c r="D1846" s="1">
        <v>-110.730274759442</v>
      </c>
      <c r="E1846">
        <v>8002392</v>
      </c>
      <c r="F1846" t="s">
        <v>209</v>
      </c>
      <c r="H1846" t="s">
        <v>69</v>
      </c>
      <c r="I1846" t="s">
        <v>70</v>
      </c>
      <c r="J1846" t="s">
        <v>71</v>
      </c>
      <c r="K1846" t="s">
        <v>13</v>
      </c>
      <c r="L1846" t="s">
        <v>13</v>
      </c>
      <c r="M1846">
        <v>50</v>
      </c>
      <c r="N1846" s="1">
        <v>-106.30500000000001</v>
      </c>
      <c r="O1846" s="1">
        <v>-55.365137379720998</v>
      </c>
      <c r="P1846" s="1">
        <v>-24.360660447077201</v>
      </c>
      <c r="Q1846" s="1">
        <v>0</v>
      </c>
      <c r="R1846" s="28">
        <v>-0.33101431016382799</v>
      </c>
      <c r="S1846" s="1">
        <v>0</v>
      </c>
      <c r="T1846" s="1">
        <v>-31.004476932643801</v>
      </c>
      <c r="U1846" s="28">
        <v>-0.33101431016382799</v>
      </c>
      <c r="V1846" s="1">
        <v>-20.741551388794399</v>
      </c>
    </row>
    <row r="1847" spans="1:22" x14ac:dyDescent="0.35">
      <c r="A1847" t="s">
        <v>1308</v>
      </c>
      <c r="B1847" t="s">
        <v>35</v>
      </c>
      <c r="C1847" s="1">
        <v>-212.61</v>
      </c>
      <c r="D1847" s="1">
        <v>-110.730274759442</v>
      </c>
      <c r="E1847">
        <v>8002392</v>
      </c>
      <c r="F1847" t="s">
        <v>209</v>
      </c>
      <c r="G1847" s="7" t="s">
        <v>42</v>
      </c>
      <c r="H1847" t="s">
        <v>130</v>
      </c>
      <c r="I1847" t="s">
        <v>131</v>
      </c>
      <c r="J1847" t="s">
        <v>71</v>
      </c>
      <c r="K1847" t="s">
        <v>13</v>
      </c>
      <c r="L1847" t="s">
        <v>13</v>
      </c>
      <c r="M1847">
        <v>50</v>
      </c>
      <c r="N1847" s="1">
        <v>-106.30500000000001</v>
      </c>
      <c r="O1847" s="1">
        <v>-55.365137379720998</v>
      </c>
      <c r="P1847" s="1">
        <v>-24.360660447077201</v>
      </c>
      <c r="Q1847" s="1">
        <v>0</v>
      </c>
      <c r="R1847" s="28">
        <v>-0.33101431016382799</v>
      </c>
      <c r="S1847" s="1">
        <v>0</v>
      </c>
      <c r="T1847" s="1">
        <v>-31.004476932643801</v>
      </c>
      <c r="U1847" s="28">
        <v>-0.33101431016382799</v>
      </c>
      <c r="V1847" s="1">
        <v>-20.741551388794399</v>
      </c>
    </row>
    <row r="1848" spans="1:22" x14ac:dyDescent="0.35">
      <c r="A1848" t="s">
        <v>1309</v>
      </c>
      <c r="B1848" t="s">
        <v>35</v>
      </c>
      <c r="C1848" s="1">
        <v>16695.8</v>
      </c>
      <c r="D1848" s="1">
        <v>8695.4071837105403</v>
      </c>
      <c r="E1848">
        <v>8004650</v>
      </c>
      <c r="F1848" t="s">
        <v>724</v>
      </c>
      <c r="G1848" s="7" t="s">
        <v>42</v>
      </c>
      <c r="H1848" t="s">
        <v>63</v>
      </c>
      <c r="I1848" t="s">
        <v>64</v>
      </c>
      <c r="J1848" t="s">
        <v>39</v>
      </c>
      <c r="K1848" t="s">
        <v>3</v>
      </c>
      <c r="L1848" t="s">
        <v>3</v>
      </c>
      <c r="M1848">
        <v>100</v>
      </c>
      <c r="N1848" s="1">
        <v>16695.8</v>
      </c>
      <c r="O1848" s="1">
        <v>8695.4071837105403</v>
      </c>
      <c r="P1848" s="1">
        <v>3825.97916083264</v>
      </c>
      <c r="Q1848" s="1">
        <v>0</v>
      </c>
      <c r="R1848" s="28">
        <v>4.0485521243141198E-2</v>
      </c>
      <c r="S1848" s="1">
        <v>0</v>
      </c>
      <c r="T1848" s="1">
        <v>4869.4280228778998</v>
      </c>
      <c r="U1848" s="28">
        <v>4.0485521243141198E-2</v>
      </c>
      <c r="V1848" s="1">
        <v>5066.56935454007</v>
      </c>
    </row>
    <row r="1849" spans="1:22" x14ac:dyDescent="0.35">
      <c r="A1849" t="s">
        <v>1310</v>
      </c>
      <c r="B1849" t="s">
        <v>35</v>
      </c>
      <c r="C1849" s="1">
        <v>33766.980000000003</v>
      </c>
      <c r="D1849" s="1">
        <v>17586.317544784299</v>
      </c>
      <c r="E1849">
        <v>89734</v>
      </c>
      <c r="F1849" t="s">
        <v>455</v>
      </c>
      <c r="G1849" s="7" t="s">
        <v>42</v>
      </c>
      <c r="H1849" t="s">
        <v>37</v>
      </c>
      <c r="I1849" t="s">
        <v>38</v>
      </c>
      <c r="J1849" t="s">
        <v>39</v>
      </c>
      <c r="K1849" t="s">
        <v>3</v>
      </c>
      <c r="L1849" t="s">
        <v>3</v>
      </c>
      <c r="M1849">
        <v>80</v>
      </c>
      <c r="N1849" s="1">
        <v>27013.583999999999</v>
      </c>
      <c r="O1849" s="1">
        <v>14069.054035827399</v>
      </c>
      <c r="P1849" s="1">
        <v>6190.3837757640604</v>
      </c>
      <c r="Q1849" s="1">
        <v>0</v>
      </c>
      <c r="R1849" s="28">
        <v>4.0485521243141198E-2</v>
      </c>
      <c r="S1849" s="1">
        <v>0</v>
      </c>
      <c r="T1849" s="1">
        <v>7878.6702600633398</v>
      </c>
      <c r="U1849" s="28">
        <v>4.0485521243141198E-2</v>
      </c>
      <c r="V1849" s="1">
        <v>8197.6423322448409</v>
      </c>
    </row>
    <row r="1850" spans="1:22" x14ac:dyDescent="0.35">
      <c r="A1850" t="s">
        <v>1310</v>
      </c>
      <c r="B1850" t="s">
        <v>35</v>
      </c>
      <c r="C1850" s="1">
        <v>33766.980000000003</v>
      </c>
      <c r="D1850" s="1">
        <v>17586.317544784299</v>
      </c>
      <c r="E1850">
        <v>89734</v>
      </c>
      <c r="F1850" t="s">
        <v>455</v>
      </c>
      <c r="G1850" s="7"/>
      <c r="H1850" t="s">
        <v>143</v>
      </c>
      <c r="I1850" t="s">
        <v>144</v>
      </c>
      <c r="J1850" t="s">
        <v>84</v>
      </c>
      <c r="K1850" t="s">
        <v>7</v>
      </c>
      <c r="L1850" t="s">
        <v>3</v>
      </c>
      <c r="M1850">
        <v>20</v>
      </c>
      <c r="N1850" s="1">
        <v>6753.3959999999997</v>
      </c>
      <c r="O1850" s="1">
        <v>3517.2635089568598</v>
      </c>
      <c r="P1850" s="1">
        <v>1547.5959439410201</v>
      </c>
      <c r="Q1850" s="1">
        <v>0</v>
      </c>
      <c r="R1850" s="28">
        <v>4.0485521243141198E-2</v>
      </c>
      <c r="S1850" s="1">
        <v>0</v>
      </c>
      <c r="T1850" s="1">
        <v>1969.66756501584</v>
      </c>
      <c r="U1850" s="28">
        <v>4.5000203846254097E-2</v>
      </c>
      <c r="V1850" s="1">
        <v>2058.30300695091</v>
      </c>
    </row>
    <row r="1851" spans="1:22" x14ac:dyDescent="0.35">
      <c r="A1851" t="s">
        <v>1311</v>
      </c>
      <c r="B1851" t="s">
        <v>35</v>
      </c>
      <c r="C1851" s="1">
        <v>31854.31</v>
      </c>
      <c r="D1851" s="1">
        <v>16590.172139468799</v>
      </c>
      <c r="E1851">
        <v>885014</v>
      </c>
      <c r="F1851" t="s">
        <v>110</v>
      </c>
      <c r="G1851" s="7" t="s">
        <v>42</v>
      </c>
      <c r="H1851" t="s">
        <v>45</v>
      </c>
      <c r="I1851" t="s">
        <v>46</v>
      </c>
      <c r="J1851" t="s">
        <v>39</v>
      </c>
      <c r="K1851" t="s">
        <v>3</v>
      </c>
      <c r="L1851" t="s">
        <v>3</v>
      </c>
      <c r="M1851">
        <v>100</v>
      </c>
      <c r="N1851" s="1">
        <v>31854.31</v>
      </c>
      <c r="O1851" s="1">
        <v>16590.172139468799</v>
      </c>
      <c r="P1851" s="1">
        <v>7299.6757413662699</v>
      </c>
      <c r="Q1851" s="1">
        <v>0</v>
      </c>
      <c r="R1851" s="28">
        <v>4.0485521243141198E-2</v>
      </c>
      <c r="S1851" s="1">
        <v>0</v>
      </c>
      <c r="T1851" s="1">
        <v>9290.4963981025303</v>
      </c>
      <c r="U1851" s="28">
        <v>4.0485521243141198E-2</v>
      </c>
      <c r="V1851" s="1">
        <v>9666.6269873872407</v>
      </c>
    </row>
    <row r="1852" spans="1:22" x14ac:dyDescent="0.35">
      <c r="A1852" t="s">
        <v>1312</v>
      </c>
      <c r="B1852" t="s">
        <v>35</v>
      </c>
      <c r="C1852" s="1">
        <v>83566.89</v>
      </c>
      <c r="D1852" s="1">
        <v>43522.810265237298</v>
      </c>
      <c r="E1852">
        <v>1386404</v>
      </c>
      <c r="F1852" t="s">
        <v>36</v>
      </c>
      <c r="G1852" s="7" t="s">
        <v>68</v>
      </c>
      <c r="H1852" t="s">
        <v>37</v>
      </c>
      <c r="I1852" t="s">
        <v>38</v>
      </c>
      <c r="J1852" t="s">
        <v>39</v>
      </c>
      <c r="K1852" t="s">
        <v>3</v>
      </c>
      <c r="L1852" t="s">
        <v>3</v>
      </c>
      <c r="M1852">
        <v>33</v>
      </c>
      <c r="N1852" s="1">
        <v>27577.073700000001</v>
      </c>
      <c r="O1852" s="1">
        <v>14362.5273875283</v>
      </c>
      <c r="P1852" s="1">
        <v>6319.5120505124496</v>
      </c>
      <c r="Q1852" s="1">
        <v>0</v>
      </c>
      <c r="R1852" s="28">
        <v>4.0485521243141198E-2</v>
      </c>
      <c r="S1852" s="1">
        <v>0</v>
      </c>
      <c r="T1852" s="1">
        <v>8043.0153370158496</v>
      </c>
      <c r="U1852" s="28">
        <v>4.0485521243141198E-2</v>
      </c>
      <c r="V1852" s="1">
        <v>8368.6410053015097</v>
      </c>
    </row>
    <row r="1853" spans="1:22" x14ac:dyDescent="0.35">
      <c r="A1853" t="s">
        <v>1312</v>
      </c>
      <c r="B1853" t="s">
        <v>35</v>
      </c>
      <c r="C1853" s="1">
        <v>83566.89</v>
      </c>
      <c r="D1853" s="1">
        <v>43522.810265237298</v>
      </c>
      <c r="E1853">
        <v>963911</v>
      </c>
      <c r="F1853" t="s">
        <v>41</v>
      </c>
      <c r="G1853" s="7" t="s">
        <v>68</v>
      </c>
      <c r="H1853" t="s">
        <v>37</v>
      </c>
      <c r="I1853" t="s">
        <v>38</v>
      </c>
      <c r="J1853" t="s">
        <v>39</v>
      </c>
      <c r="K1853" t="s">
        <v>3</v>
      </c>
      <c r="L1853" t="s">
        <v>3</v>
      </c>
      <c r="M1853">
        <v>33</v>
      </c>
      <c r="N1853" s="1">
        <v>27577.073700000001</v>
      </c>
      <c r="O1853" s="1">
        <v>14362.5273875283</v>
      </c>
      <c r="P1853" s="1">
        <v>6319.5120505124496</v>
      </c>
      <c r="Q1853" s="1">
        <v>0</v>
      </c>
      <c r="R1853" s="28">
        <v>4.0485521243141198E-2</v>
      </c>
      <c r="S1853" s="1">
        <v>0</v>
      </c>
      <c r="T1853" s="1">
        <v>8043.0153370158496</v>
      </c>
      <c r="U1853" s="28">
        <v>4.0485521243141198E-2</v>
      </c>
      <c r="V1853" s="1">
        <v>8368.6410053015097</v>
      </c>
    </row>
    <row r="1854" spans="1:22" x14ac:dyDescent="0.35">
      <c r="A1854" t="s">
        <v>1312</v>
      </c>
      <c r="B1854" t="s">
        <v>35</v>
      </c>
      <c r="C1854" s="1">
        <v>83566.89</v>
      </c>
      <c r="D1854" s="1">
        <v>43522.810265237298</v>
      </c>
      <c r="E1854">
        <v>95987</v>
      </c>
      <c r="F1854" t="s">
        <v>1003</v>
      </c>
      <c r="G1854" s="7" t="s">
        <v>42</v>
      </c>
      <c r="H1854" t="s">
        <v>37</v>
      </c>
      <c r="I1854" t="s">
        <v>38</v>
      </c>
      <c r="J1854" t="s">
        <v>39</v>
      </c>
      <c r="K1854" t="s">
        <v>3</v>
      </c>
      <c r="L1854" t="s">
        <v>3</v>
      </c>
      <c r="M1854">
        <v>34</v>
      </c>
      <c r="N1854" s="1">
        <v>28412.742600000001</v>
      </c>
      <c r="O1854" s="1">
        <v>14797.7554901807</v>
      </c>
      <c r="P1854" s="1">
        <v>6511.01241567951</v>
      </c>
      <c r="Q1854" s="1">
        <v>0</v>
      </c>
      <c r="R1854" s="28">
        <v>4.0485521243141198E-2</v>
      </c>
      <c r="S1854" s="1">
        <v>0</v>
      </c>
      <c r="T1854" s="1">
        <v>8286.7430745011898</v>
      </c>
      <c r="U1854" s="28">
        <v>4.0485521243141198E-2</v>
      </c>
      <c r="V1854" s="1">
        <v>8622.2361872803594</v>
      </c>
    </row>
    <row r="1855" spans="1:22" x14ac:dyDescent="0.35">
      <c r="A1855" t="s">
        <v>1313</v>
      </c>
      <c r="B1855" t="s">
        <v>35</v>
      </c>
      <c r="C1855" s="1">
        <v>36817.019999999997</v>
      </c>
      <c r="D1855" s="1">
        <v>19174.821223949399</v>
      </c>
      <c r="E1855">
        <v>1024610</v>
      </c>
      <c r="F1855" t="s">
        <v>318</v>
      </c>
      <c r="G1855" s="7" t="s">
        <v>42</v>
      </c>
      <c r="H1855" t="s">
        <v>37</v>
      </c>
      <c r="I1855" t="s">
        <v>38</v>
      </c>
      <c r="J1855" t="s">
        <v>39</v>
      </c>
      <c r="K1855" t="s">
        <v>3</v>
      </c>
      <c r="L1855" t="s">
        <v>3</v>
      </c>
      <c r="M1855">
        <v>100</v>
      </c>
      <c r="N1855" s="1">
        <v>36817.019999999997</v>
      </c>
      <c r="O1855" s="1">
        <v>19174.821223949399</v>
      </c>
      <c r="P1855" s="1">
        <v>8436.9213385377407</v>
      </c>
      <c r="Q1855" s="1">
        <v>0</v>
      </c>
      <c r="R1855" s="28">
        <v>4.0485521243141198E-2</v>
      </c>
      <c r="S1855" s="1">
        <v>0</v>
      </c>
      <c r="T1855" s="1">
        <v>10737.8998854117</v>
      </c>
      <c r="U1855" s="28">
        <v>4.0485521243141198E-2</v>
      </c>
      <c r="V1855" s="1">
        <v>11172.629359329199</v>
      </c>
    </row>
    <row r="1856" spans="1:22" x14ac:dyDescent="0.35">
      <c r="A1856" t="s">
        <v>1314</v>
      </c>
      <c r="B1856" t="s">
        <v>35</v>
      </c>
      <c r="C1856" s="1">
        <v>47475.3</v>
      </c>
      <c r="D1856" s="1">
        <v>24725.8031761768</v>
      </c>
      <c r="E1856">
        <v>1058227</v>
      </c>
      <c r="F1856" t="s">
        <v>1092</v>
      </c>
      <c r="G1856" s="7" t="s">
        <v>42</v>
      </c>
      <c r="H1856" t="s">
        <v>37</v>
      </c>
      <c r="I1856" t="s">
        <v>38</v>
      </c>
      <c r="J1856" t="s">
        <v>39</v>
      </c>
      <c r="K1856" t="s">
        <v>3</v>
      </c>
      <c r="L1856" t="s">
        <v>3</v>
      </c>
      <c r="M1856">
        <v>100</v>
      </c>
      <c r="N1856" s="1">
        <v>47475.3</v>
      </c>
      <c r="O1856" s="1">
        <v>24725.8031761768</v>
      </c>
      <c r="P1856" s="1">
        <v>10879.3533975178</v>
      </c>
      <c r="Q1856" s="1">
        <v>0</v>
      </c>
      <c r="R1856" s="28">
        <v>4.0485521243141198E-2</v>
      </c>
      <c r="S1856" s="1">
        <v>0</v>
      </c>
      <c r="T1856" s="1">
        <v>13846.449778659</v>
      </c>
      <c r="U1856" s="28">
        <v>4.0485521243141198E-2</v>
      </c>
      <c r="V1856" s="1">
        <v>14407.030515315</v>
      </c>
    </row>
    <row r="1857" spans="1:22" x14ac:dyDescent="0.35">
      <c r="A1857" t="s">
        <v>1315</v>
      </c>
      <c r="B1857" t="s">
        <v>35</v>
      </c>
      <c r="C1857" s="1">
        <v>17610.09</v>
      </c>
      <c r="D1857" s="1">
        <v>9171.5822597173701</v>
      </c>
      <c r="E1857">
        <v>8005000</v>
      </c>
      <c r="F1857" t="s">
        <v>415</v>
      </c>
      <c r="G1857" s="7" t="s">
        <v>42</v>
      </c>
      <c r="H1857" t="s">
        <v>146</v>
      </c>
      <c r="I1857" t="s">
        <v>147</v>
      </c>
      <c r="J1857" t="s">
        <v>39</v>
      </c>
      <c r="K1857" t="s">
        <v>3</v>
      </c>
      <c r="L1857" t="s">
        <v>3</v>
      </c>
      <c r="M1857">
        <v>50</v>
      </c>
      <c r="N1857" s="1">
        <v>8805.0450000000001</v>
      </c>
      <c r="O1857" s="1">
        <v>4585.7911298586896</v>
      </c>
      <c r="P1857" s="1">
        <v>2017.74809713782</v>
      </c>
      <c r="Q1857" s="1">
        <v>0</v>
      </c>
      <c r="R1857" s="28">
        <v>4.0485521243141198E-2</v>
      </c>
      <c r="S1857" s="1">
        <v>0</v>
      </c>
      <c r="T1857" s="1">
        <v>2568.0430327208601</v>
      </c>
      <c r="U1857" s="28">
        <v>4.0485521243141198E-2</v>
      </c>
      <c r="V1857" s="1">
        <v>2672.0115934753799</v>
      </c>
    </row>
    <row r="1858" spans="1:22" x14ac:dyDescent="0.35">
      <c r="A1858" t="s">
        <v>1315</v>
      </c>
      <c r="B1858" t="s">
        <v>35</v>
      </c>
      <c r="C1858" s="1">
        <v>17610.09</v>
      </c>
      <c r="D1858" s="1">
        <v>9171.5822597173701</v>
      </c>
      <c r="E1858">
        <v>1053104</v>
      </c>
      <c r="F1858" t="s">
        <v>414</v>
      </c>
      <c r="G1858" s="7"/>
      <c r="H1858" t="s">
        <v>146</v>
      </c>
      <c r="I1858" t="s">
        <v>147</v>
      </c>
      <c r="J1858" t="s">
        <v>39</v>
      </c>
      <c r="K1858" t="s">
        <v>3</v>
      </c>
      <c r="L1858" t="s">
        <v>3</v>
      </c>
      <c r="M1858">
        <v>50</v>
      </c>
      <c r="N1858" s="1">
        <v>8805.0450000000001</v>
      </c>
      <c r="O1858" s="1">
        <v>4585.7911298586896</v>
      </c>
      <c r="P1858" s="1">
        <v>2017.74809713782</v>
      </c>
      <c r="Q1858" s="1">
        <v>0</v>
      </c>
      <c r="R1858" s="28">
        <v>4.0485521243141198E-2</v>
      </c>
      <c r="S1858" s="1">
        <v>0</v>
      </c>
      <c r="T1858" s="1">
        <v>2568.0430327208601</v>
      </c>
      <c r="U1858" s="28">
        <v>4.0485521243141198E-2</v>
      </c>
      <c r="V1858" s="1">
        <v>2672.0115934753799</v>
      </c>
    </row>
    <row r="1859" spans="1:22" x14ac:dyDescent="0.35">
      <c r="A1859" t="s">
        <v>1316</v>
      </c>
      <c r="B1859" t="s">
        <v>35</v>
      </c>
      <c r="C1859" s="1">
        <v>847.99</v>
      </c>
      <c r="D1859" s="1">
        <v>441.64510462000601</v>
      </c>
      <c r="E1859">
        <v>8005070</v>
      </c>
      <c r="F1859" t="s">
        <v>648</v>
      </c>
      <c r="G1859" s="7"/>
      <c r="H1859" t="s">
        <v>246</v>
      </c>
      <c r="I1859" t="s">
        <v>247</v>
      </c>
      <c r="J1859" t="s">
        <v>84</v>
      </c>
      <c r="K1859" t="s">
        <v>7</v>
      </c>
      <c r="L1859" t="s">
        <v>7</v>
      </c>
      <c r="M1859">
        <v>50</v>
      </c>
      <c r="N1859" s="1">
        <v>423.995</v>
      </c>
      <c r="O1859" s="1">
        <v>220.822552310003</v>
      </c>
      <c r="P1859" s="1">
        <v>97.161923016401303</v>
      </c>
      <c r="Q1859" s="1">
        <v>0</v>
      </c>
      <c r="R1859" s="28">
        <v>4.5000203846254097E-2</v>
      </c>
      <c r="S1859" s="1">
        <v>0</v>
      </c>
      <c r="T1859" s="1">
        <v>123.660629293602</v>
      </c>
      <c r="U1859" s="28">
        <v>4.5000203846254097E-2</v>
      </c>
      <c r="V1859" s="1">
        <v>129.22538281957</v>
      </c>
    </row>
    <row r="1860" spans="1:22" x14ac:dyDescent="0.35">
      <c r="A1860" t="s">
        <v>1316</v>
      </c>
      <c r="B1860" t="s">
        <v>35</v>
      </c>
      <c r="C1860" s="1">
        <v>847.99</v>
      </c>
      <c r="D1860" s="1">
        <v>441.64510462000601</v>
      </c>
      <c r="E1860">
        <v>8005070</v>
      </c>
      <c r="F1860" t="s">
        <v>648</v>
      </c>
      <c r="G1860" s="7" t="s">
        <v>42</v>
      </c>
      <c r="H1860" t="s">
        <v>95</v>
      </c>
      <c r="I1860" t="s">
        <v>96</v>
      </c>
      <c r="J1860" t="s">
        <v>84</v>
      </c>
      <c r="K1860" t="s">
        <v>7</v>
      </c>
      <c r="L1860" t="s">
        <v>7</v>
      </c>
      <c r="M1860">
        <v>50</v>
      </c>
      <c r="N1860" s="1">
        <v>423.995</v>
      </c>
      <c r="O1860" s="1">
        <v>220.822552310003</v>
      </c>
      <c r="P1860" s="1">
        <v>97.161923016401303</v>
      </c>
      <c r="Q1860" s="1">
        <v>0</v>
      </c>
      <c r="R1860" s="28">
        <v>4.5000203846254097E-2</v>
      </c>
      <c r="S1860" s="1">
        <v>0</v>
      </c>
      <c r="T1860" s="1">
        <v>123.660629293602</v>
      </c>
      <c r="U1860" s="28">
        <v>4.5000203846254097E-2</v>
      </c>
      <c r="V1860" s="1">
        <v>129.22538281957</v>
      </c>
    </row>
    <row r="1861" spans="1:22" x14ac:dyDescent="0.35">
      <c r="A1861" t="s">
        <v>1317</v>
      </c>
      <c r="B1861" t="s">
        <v>35</v>
      </c>
      <c r="C1861" s="1">
        <v>27593.14</v>
      </c>
      <c r="D1861" s="1">
        <v>14370.8949422688</v>
      </c>
      <c r="E1861">
        <v>1350407</v>
      </c>
      <c r="F1861" t="s">
        <v>610</v>
      </c>
      <c r="G1861" s="7" t="s">
        <v>42</v>
      </c>
      <c r="H1861" t="s">
        <v>45</v>
      </c>
      <c r="I1861" t="s">
        <v>46</v>
      </c>
      <c r="J1861" t="s">
        <v>39</v>
      </c>
      <c r="K1861" t="s">
        <v>3</v>
      </c>
      <c r="L1861" t="s">
        <v>3</v>
      </c>
      <c r="M1861">
        <v>50</v>
      </c>
      <c r="N1861" s="1">
        <v>13796.57</v>
      </c>
      <c r="O1861" s="1">
        <v>7185.4474711344001</v>
      </c>
      <c r="P1861" s="1">
        <v>3161.5968872991398</v>
      </c>
      <c r="Q1861" s="1">
        <v>0</v>
      </c>
      <c r="R1861" s="28">
        <v>4.0485521243141198E-2</v>
      </c>
      <c r="S1861" s="1">
        <v>0</v>
      </c>
      <c r="T1861" s="1">
        <v>4023.8505838352598</v>
      </c>
      <c r="U1861" s="28">
        <v>4.0485521243141198E-2</v>
      </c>
      <c r="V1861" s="1">
        <v>4186.7582721263498</v>
      </c>
    </row>
    <row r="1862" spans="1:22" x14ac:dyDescent="0.35">
      <c r="A1862" t="s">
        <v>1317</v>
      </c>
      <c r="B1862" t="s">
        <v>35</v>
      </c>
      <c r="C1862" s="1">
        <v>27593.14</v>
      </c>
      <c r="D1862" s="1">
        <v>14370.8949422688</v>
      </c>
      <c r="E1862">
        <v>900261</v>
      </c>
      <c r="F1862" t="s">
        <v>1248</v>
      </c>
      <c r="G1862" s="7"/>
      <c r="H1862" t="s">
        <v>82</v>
      </c>
      <c r="I1862" t="s">
        <v>83</v>
      </c>
      <c r="J1862" t="s">
        <v>84</v>
      </c>
      <c r="K1862" t="s">
        <v>7</v>
      </c>
      <c r="L1862" t="s">
        <v>7</v>
      </c>
      <c r="M1862">
        <v>50</v>
      </c>
      <c r="N1862" s="1">
        <v>13796.57</v>
      </c>
      <c r="O1862" s="1">
        <v>7185.4474711344001</v>
      </c>
      <c r="P1862" s="1">
        <v>3161.5968872991398</v>
      </c>
      <c r="Q1862" s="1">
        <v>0</v>
      </c>
      <c r="R1862" s="28">
        <v>4.5000203846254097E-2</v>
      </c>
      <c r="S1862" s="1">
        <v>0</v>
      </c>
      <c r="T1862" s="1">
        <v>4023.8505838352598</v>
      </c>
      <c r="U1862" s="28">
        <v>4.5000203846254097E-2</v>
      </c>
      <c r="V1862" s="1">
        <v>4204.9246803547203</v>
      </c>
    </row>
    <row r="1863" spans="1:22" x14ac:dyDescent="0.35">
      <c r="A1863" t="s">
        <v>1318</v>
      </c>
      <c r="B1863" t="s">
        <v>35</v>
      </c>
      <c r="C1863" s="1">
        <v>74192.539999999994</v>
      </c>
      <c r="D1863" s="1">
        <v>38640.517093743998</v>
      </c>
      <c r="E1863">
        <v>8004868</v>
      </c>
      <c r="F1863" t="s">
        <v>1319</v>
      </c>
      <c r="G1863" s="7" t="s">
        <v>42</v>
      </c>
      <c r="H1863" t="s">
        <v>126</v>
      </c>
      <c r="I1863" t="s">
        <v>127</v>
      </c>
      <c r="J1863" t="s">
        <v>109</v>
      </c>
      <c r="K1863" t="s">
        <v>9</v>
      </c>
      <c r="L1863" t="s">
        <v>9</v>
      </c>
      <c r="M1863">
        <v>100</v>
      </c>
      <c r="N1863" s="1">
        <v>74192.539999999994</v>
      </c>
      <c r="O1863" s="1">
        <v>38640.517093743998</v>
      </c>
      <c r="P1863" s="1">
        <v>17001.8275212474</v>
      </c>
      <c r="Q1863" s="1">
        <v>0</v>
      </c>
      <c r="R1863" s="28">
        <v>8.1596227039872807E-2</v>
      </c>
      <c r="S1863" s="1">
        <v>0</v>
      </c>
      <c r="T1863" s="1">
        <v>21638.689572496602</v>
      </c>
      <c r="U1863" s="28">
        <v>8.1596227039872807E-2</v>
      </c>
      <c r="V1863" s="1">
        <v>23404.324999699402</v>
      </c>
    </row>
    <row r="1864" spans="1:22" x14ac:dyDescent="0.35">
      <c r="A1864" t="s">
        <v>1320</v>
      </c>
      <c r="B1864" t="s">
        <v>35</v>
      </c>
      <c r="C1864" s="1">
        <v>1458.96</v>
      </c>
      <c r="D1864" s="1">
        <v>759.84686356726399</v>
      </c>
      <c r="E1864">
        <v>902625</v>
      </c>
      <c r="F1864" t="s">
        <v>904</v>
      </c>
      <c r="G1864" t="s">
        <v>42</v>
      </c>
      <c r="H1864" t="s">
        <v>95</v>
      </c>
      <c r="I1864" t="s">
        <v>96</v>
      </c>
      <c r="J1864" t="s">
        <v>84</v>
      </c>
      <c r="K1864" t="s">
        <v>7</v>
      </c>
      <c r="L1864" t="s">
        <v>7</v>
      </c>
      <c r="M1864">
        <v>100</v>
      </c>
      <c r="N1864" s="1">
        <v>1458.96</v>
      </c>
      <c r="O1864" s="1">
        <v>759.84686356726399</v>
      </c>
      <c r="P1864" s="1">
        <v>334.33261996959601</v>
      </c>
      <c r="Q1864" s="1">
        <v>0</v>
      </c>
      <c r="R1864" s="28">
        <v>4.5000203846254097E-2</v>
      </c>
      <c r="S1864" s="1">
        <v>0</v>
      </c>
      <c r="T1864" s="1">
        <v>425.51424359766798</v>
      </c>
      <c r="U1864" s="28">
        <v>4.5000203846254097E-2</v>
      </c>
      <c r="V1864" s="1">
        <v>444.66247129904798</v>
      </c>
    </row>
    <row r="1865" spans="1:22" x14ac:dyDescent="0.35">
      <c r="A1865" t="s">
        <v>1321</v>
      </c>
      <c r="B1865" t="s">
        <v>223</v>
      </c>
      <c r="C1865" s="1">
        <v>35214.44</v>
      </c>
      <c r="D1865" s="1">
        <v>18340.175046798799</v>
      </c>
      <c r="E1865">
        <v>1107383</v>
      </c>
      <c r="F1865" t="s">
        <v>224</v>
      </c>
      <c r="G1865" s="7" t="s">
        <v>42</v>
      </c>
      <c r="H1865" t="s">
        <v>225</v>
      </c>
      <c r="I1865" t="s">
        <v>226</v>
      </c>
      <c r="J1865" t="s">
        <v>227</v>
      </c>
      <c r="K1865" t="s">
        <v>12</v>
      </c>
      <c r="L1865" t="s">
        <v>12</v>
      </c>
      <c r="M1865">
        <v>100</v>
      </c>
      <c r="N1865" s="1">
        <v>35214.44</v>
      </c>
      <c r="O1865" s="1">
        <v>18340.175046798799</v>
      </c>
      <c r="P1865" s="1">
        <v>8069.67702059147</v>
      </c>
      <c r="Q1865" s="1">
        <v>0</v>
      </c>
      <c r="R1865" s="28">
        <v>8.1596227039874999E-2</v>
      </c>
      <c r="S1865" s="1">
        <v>0</v>
      </c>
      <c r="T1865" s="1">
        <v>10270.4980262073</v>
      </c>
      <c r="U1865" s="28">
        <v>8.1596227039874999E-2</v>
      </c>
      <c r="V1865" s="1">
        <v>11108.531914966299</v>
      </c>
    </row>
    <row r="1866" spans="1:22" x14ac:dyDescent="0.35">
      <c r="A1866" t="s">
        <v>1322</v>
      </c>
      <c r="B1866" t="s">
        <v>35</v>
      </c>
      <c r="C1866" s="1">
        <v>17724.72</v>
      </c>
      <c r="D1866" s="1">
        <v>9231.2831740472393</v>
      </c>
      <c r="E1866">
        <v>1232539</v>
      </c>
      <c r="F1866" t="s">
        <v>1019</v>
      </c>
      <c r="G1866" t="s">
        <v>42</v>
      </c>
      <c r="H1866" t="s">
        <v>118</v>
      </c>
      <c r="I1866" t="s">
        <v>119</v>
      </c>
      <c r="J1866" t="s">
        <v>39</v>
      </c>
      <c r="K1866" t="s">
        <v>3</v>
      </c>
      <c r="L1866" t="s">
        <v>3</v>
      </c>
      <c r="M1866">
        <v>100</v>
      </c>
      <c r="N1866" s="1">
        <v>17724.72</v>
      </c>
      <c r="O1866" s="1">
        <v>9231.2831740472393</v>
      </c>
      <c r="P1866" s="1">
        <v>4061.7645965807901</v>
      </c>
      <c r="Q1866" s="1">
        <v>0</v>
      </c>
      <c r="R1866" s="28">
        <v>4.0485521243141198E-2</v>
      </c>
      <c r="S1866" s="1">
        <v>0</v>
      </c>
      <c r="T1866" s="1">
        <v>5169.5185774664496</v>
      </c>
      <c r="U1866" s="28">
        <v>4.0485521243141198E-2</v>
      </c>
      <c r="V1866" s="1">
        <v>5378.8092316512902</v>
      </c>
    </row>
    <row r="1867" spans="1:22" x14ac:dyDescent="0.35">
      <c r="A1867" t="s">
        <v>1323</v>
      </c>
      <c r="B1867" t="s">
        <v>35</v>
      </c>
      <c r="C1867" s="1">
        <v>52502.27</v>
      </c>
      <c r="D1867" s="1">
        <v>27343.919771386201</v>
      </c>
      <c r="E1867">
        <v>190308</v>
      </c>
      <c r="F1867" t="s">
        <v>72</v>
      </c>
      <c r="G1867" t="s">
        <v>42</v>
      </c>
      <c r="H1867" t="s">
        <v>76</v>
      </c>
      <c r="I1867" t="s">
        <v>77</v>
      </c>
      <c r="J1867" t="s">
        <v>78</v>
      </c>
      <c r="K1867" t="s">
        <v>18</v>
      </c>
      <c r="L1867" t="s">
        <v>2</v>
      </c>
      <c r="M1867">
        <v>70</v>
      </c>
      <c r="N1867" s="1">
        <v>36751.589</v>
      </c>
      <c r="O1867" s="1">
        <v>19140.743839970299</v>
      </c>
      <c r="P1867" s="1">
        <v>0</v>
      </c>
      <c r="Q1867" s="1">
        <v>19140.743839970299</v>
      </c>
      <c r="R1867" s="28">
        <v>-0.17221561576812999</v>
      </c>
      <c r="S1867" s="1">
        <v>15844.4088533098</v>
      </c>
      <c r="T1867" s="1">
        <v>0</v>
      </c>
      <c r="U1867" s="28">
        <v>0</v>
      </c>
      <c r="V1867" s="1">
        <v>0</v>
      </c>
    </row>
    <row r="1868" spans="1:22" x14ac:dyDescent="0.35">
      <c r="A1868" t="s">
        <v>1323</v>
      </c>
      <c r="B1868" t="s">
        <v>35</v>
      </c>
      <c r="C1868" s="1">
        <v>52502.27</v>
      </c>
      <c r="D1868" s="1">
        <v>27343.919771386201</v>
      </c>
      <c r="E1868">
        <v>190308</v>
      </c>
      <c r="F1868" t="s">
        <v>72</v>
      </c>
      <c r="G1868" s="7" t="s">
        <v>68</v>
      </c>
      <c r="H1868" t="s">
        <v>73</v>
      </c>
      <c r="I1868" t="s">
        <v>74</v>
      </c>
      <c r="J1868" t="s">
        <v>75</v>
      </c>
      <c r="K1868" t="s">
        <v>2</v>
      </c>
      <c r="L1868" t="s">
        <v>2</v>
      </c>
      <c r="M1868">
        <v>30</v>
      </c>
      <c r="N1868" s="1">
        <v>15750.681</v>
      </c>
      <c r="O1868" s="1">
        <v>8203.1759314158608</v>
      </c>
      <c r="P1868" s="1">
        <v>3609.3974098229801</v>
      </c>
      <c r="Q1868" s="1">
        <v>0</v>
      </c>
      <c r="R1868" s="28">
        <v>-0.17221561576812999</v>
      </c>
      <c r="S1868" s="1">
        <v>0</v>
      </c>
      <c r="T1868" s="1">
        <v>4593.7785215928798</v>
      </c>
      <c r="U1868" s="28">
        <v>-0.17221561576812999</v>
      </c>
      <c r="V1868" s="1">
        <v>3802.65812479435</v>
      </c>
    </row>
    <row r="1869" spans="1:22" x14ac:dyDescent="0.35">
      <c r="A1869" t="s">
        <v>1324</v>
      </c>
      <c r="B1869" t="s">
        <v>35</v>
      </c>
      <c r="C1869" s="1">
        <v>63689.52</v>
      </c>
      <c r="D1869" s="1">
        <v>33170.396730619497</v>
      </c>
      <c r="E1869">
        <v>8004933</v>
      </c>
      <c r="F1869" t="s">
        <v>263</v>
      </c>
      <c r="G1869" s="7" t="s">
        <v>42</v>
      </c>
      <c r="H1869" t="s">
        <v>126</v>
      </c>
      <c r="I1869" t="s">
        <v>127</v>
      </c>
      <c r="J1869" t="s">
        <v>109</v>
      </c>
      <c r="K1869" t="s">
        <v>9</v>
      </c>
      <c r="L1869" t="s">
        <v>9</v>
      </c>
      <c r="M1869">
        <v>50</v>
      </c>
      <c r="N1869" s="1">
        <v>31844.76</v>
      </c>
      <c r="O1869" s="1">
        <v>16585.198365309701</v>
      </c>
      <c r="P1869" s="1">
        <v>7297.4872807363099</v>
      </c>
      <c r="Q1869" s="1">
        <v>0</v>
      </c>
      <c r="R1869" s="28">
        <v>8.1596227039872807E-2</v>
      </c>
      <c r="S1869" s="1">
        <v>0</v>
      </c>
      <c r="T1869" s="1">
        <v>9287.7110845734896</v>
      </c>
      <c r="U1869" s="28">
        <v>8.1596227039872807E-2</v>
      </c>
      <c r="V1869" s="1">
        <v>10045.5532669111</v>
      </c>
    </row>
    <row r="1870" spans="1:22" x14ac:dyDescent="0.35">
      <c r="A1870" t="s">
        <v>1324</v>
      </c>
      <c r="B1870" t="s">
        <v>35</v>
      </c>
      <c r="C1870" s="1">
        <v>63689.52</v>
      </c>
      <c r="D1870" s="1">
        <v>33170.396730619497</v>
      </c>
      <c r="E1870" s="7">
        <v>8004933</v>
      </c>
      <c r="F1870" t="s">
        <v>263</v>
      </c>
      <c r="G1870" s="7"/>
      <c r="H1870" t="s">
        <v>261</v>
      </c>
      <c r="I1870" s="7" t="s">
        <v>262</v>
      </c>
      <c r="J1870" s="7" t="s">
        <v>109</v>
      </c>
      <c r="K1870" t="s">
        <v>9</v>
      </c>
      <c r="L1870" t="s">
        <v>9</v>
      </c>
      <c r="M1870">
        <v>50</v>
      </c>
      <c r="N1870" s="1">
        <v>31844.76</v>
      </c>
      <c r="O1870" s="1">
        <v>16585.198365309701</v>
      </c>
      <c r="P1870" s="1">
        <v>7297.4872807363099</v>
      </c>
      <c r="Q1870" s="1">
        <v>0</v>
      </c>
      <c r="R1870" s="28">
        <v>8.1596227039872807E-2</v>
      </c>
      <c r="S1870" s="1">
        <v>0</v>
      </c>
      <c r="T1870" s="1">
        <v>9287.7110845734896</v>
      </c>
      <c r="U1870" s="28">
        <v>8.1596227039872807E-2</v>
      </c>
      <c r="V1870" s="1">
        <v>10045.5532669111</v>
      </c>
    </row>
    <row r="1871" spans="1:22" x14ac:dyDescent="0.35">
      <c r="A1871" t="s">
        <v>1869</v>
      </c>
      <c r="B1871" t="s">
        <v>134</v>
      </c>
      <c r="C1871" s="1">
        <v>0.01</v>
      </c>
      <c r="D1871" s="1">
        <v>5.2081404806661197E-3</v>
      </c>
      <c r="E1871">
        <v>161499</v>
      </c>
      <c r="F1871" t="s">
        <v>327</v>
      </c>
      <c r="G1871" s="7" t="s">
        <v>42</v>
      </c>
      <c r="H1871" t="s">
        <v>178</v>
      </c>
      <c r="I1871" t="s">
        <v>179</v>
      </c>
      <c r="J1871" t="s">
        <v>180</v>
      </c>
      <c r="K1871" t="s">
        <v>10</v>
      </c>
      <c r="L1871" t="s">
        <v>10</v>
      </c>
      <c r="M1871">
        <v>100</v>
      </c>
      <c r="N1871" s="1">
        <v>0.01</v>
      </c>
      <c r="O1871" s="1">
        <v>5.2081404806661197E-3</v>
      </c>
      <c r="P1871" s="1">
        <v>2.2915818114930902E-3</v>
      </c>
      <c r="Q1871" s="1">
        <v>0</v>
      </c>
      <c r="R1871" s="28">
        <v>8.1426092723477894E-2</v>
      </c>
      <c r="S1871" s="1">
        <v>0</v>
      </c>
      <c r="T1871" s="1">
        <v>2.91655866917303E-3</v>
      </c>
      <c r="U1871" s="28">
        <v>8.1426092723477894E-2</v>
      </c>
      <c r="V1871" s="1">
        <v>3.15404264580257E-3</v>
      </c>
    </row>
    <row r="1872" spans="1:22" x14ac:dyDescent="0.35">
      <c r="A1872" t="s">
        <v>1325</v>
      </c>
      <c r="B1872" t="s">
        <v>35</v>
      </c>
      <c r="C1872" s="1">
        <v>29457.53</v>
      </c>
      <c r="D1872" s="1">
        <v>15341.8954453437</v>
      </c>
      <c r="E1872">
        <v>175872</v>
      </c>
      <c r="F1872" t="s">
        <v>439</v>
      </c>
      <c r="G1872" s="7" t="s">
        <v>42</v>
      </c>
      <c r="H1872" t="s">
        <v>440</v>
      </c>
      <c r="I1872" t="s">
        <v>441</v>
      </c>
      <c r="J1872" t="s">
        <v>39</v>
      </c>
      <c r="K1872" t="s">
        <v>3</v>
      </c>
      <c r="L1872" t="s">
        <v>3</v>
      </c>
      <c r="M1872">
        <v>100</v>
      </c>
      <c r="N1872" s="1">
        <v>29457.53</v>
      </c>
      <c r="O1872" s="1">
        <v>15341.8954453437</v>
      </c>
      <c r="P1872" s="1">
        <v>6750.4339959512299</v>
      </c>
      <c r="Q1872" s="1">
        <v>0</v>
      </c>
      <c r="R1872" s="28">
        <v>4.0485521243141198E-2</v>
      </c>
      <c r="S1872" s="1">
        <v>0</v>
      </c>
      <c r="T1872" s="1">
        <v>8591.4614493924691</v>
      </c>
      <c r="U1872" s="28">
        <v>4.0485521243141198E-2</v>
      </c>
      <c r="V1872" s="1">
        <v>8939.2912444114809</v>
      </c>
    </row>
    <row r="1873" spans="1:22" x14ac:dyDescent="0.35">
      <c r="A1873" t="s">
        <v>1326</v>
      </c>
      <c r="B1873" t="s">
        <v>35</v>
      </c>
      <c r="C1873" s="1">
        <v>10033.44</v>
      </c>
      <c r="D1873" s="1">
        <v>5225.5565024334701</v>
      </c>
      <c r="E1873">
        <v>1228801</v>
      </c>
      <c r="F1873" t="s">
        <v>1327</v>
      </c>
      <c r="G1873" s="7" t="s">
        <v>42</v>
      </c>
      <c r="H1873" t="s">
        <v>165</v>
      </c>
      <c r="I1873" t="s">
        <v>166</v>
      </c>
      <c r="J1873" t="s">
        <v>84</v>
      </c>
      <c r="K1873" t="s">
        <v>7</v>
      </c>
      <c r="L1873" t="s">
        <v>7</v>
      </c>
      <c r="M1873">
        <v>100</v>
      </c>
      <c r="N1873" s="1">
        <v>10033.44</v>
      </c>
      <c r="O1873" s="1">
        <v>5225.5565024334701</v>
      </c>
      <c r="P1873" s="1">
        <v>2299.2448610707302</v>
      </c>
      <c r="Q1873" s="1">
        <v>0</v>
      </c>
      <c r="R1873" s="28">
        <v>4.5000203846254097E-2</v>
      </c>
      <c r="S1873" s="1">
        <v>0</v>
      </c>
      <c r="T1873" s="1">
        <v>2926.3116413627399</v>
      </c>
      <c r="U1873" s="28">
        <v>4.5000203846254097E-2</v>
      </c>
      <c r="V1873" s="1">
        <v>3057.99626174173</v>
      </c>
    </row>
    <row r="1874" spans="1:22" x14ac:dyDescent="0.35">
      <c r="A1874" t="s">
        <v>1328</v>
      </c>
      <c r="B1874" t="s">
        <v>134</v>
      </c>
      <c r="C1874" s="1">
        <v>-901.37999999999897</v>
      </c>
      <c r="D1874" s="1">
        <v>-469.451366646282</v>
      </c>
      <c r="E1874">
        <v>885014</v>
      </c>
      <c r="F1874" t="s">
        <v>110</v>
      </c>
      <c r="G1874" s="7" t="s">
        <v>42</v>
      </c>
      <c r="H1874" t="s">
        <v>45</v>
      </c>
      <c r="I1874" t="s">
        <v>46</v>
      </c>
      <c r="J1874" t="s">
        <v>39</v>
      </c>
      <c r="K1874" t="s">
        <v>3</v>
      </c>
      <c r="L1874" t="s">
        <v>3</v>
      </c>
      <c r="M1874">
        <v>100</v>
      </c>
      <c r="N1874" s="1">
        <v>-901.37999999999897</v>
      </c>
      <c r="O1874" s="1">
        <v>-469.451366646282</v>
      </c>
      <c r="P1874" s="1">
        <v>-206.55860132436399</v>
      </c>
      <c r="Q1874" s="1">
        <v>0</v>
      </c>
      <c r="R1874" s="28">
        <v>4.0485521243141198E-2</v>
      </c>
      <c r="S1874" s="1">
        <v>0</v>
      </c>
      <c r="T1874" s="1">
        <v>-262.89276532191798</v>
      </c>
      <c r="U1874" s="28">
        <v>4.0485521243141198E-2</v>
      </c>
      <c r="V1874" s="1">
        <v>-273.53611595702699</v>
      </c>
    </row>
    <row r="1875" spans="1:22" x14ac:dyDescent="0.35">
      <c r="A1875" t="s">
        <v>1329</v>
      </c>
      <c r="B1875" t="s">
        <v>35</v>
      </c>
      <c r="C1875" s="1">
        <v>19690.95</v>
      </c>
      <c r="D1875" s="1">
        <v>10255.323379777299</v>
      </c>
      <c r="E1875">
        <v>8001792</v>
      </c>
      <c r="F1875" t="s">
        <v>342</v>
      </c>
      <c r="G1875" s="7" t="s">
        <v>42</v>
      </c>
      <c r="H1875" t="s">
        <v>45</v>
      </c>
      <c r="I1875" t="s">
        <v>46</v>
      </c>
      <c r="J1875" t="s">
        <v>39</v>
      </c>
      <c r="K1875" t="s">
        <v>3</v>
      </c>
      <c r="L1875" t="s">
        <v>3</v>
      </c>
      <c r="M1875">
        <v>100</v>
      </c>
      <c r="N1875" s="1">
        <v>19690.95</v>
      </c>
      <c r="O1875" s="1">
        <v>10255.323379777299</v>
      </c>
      <c r="P1875" s="1">
        <v>4512.3422871020102</v>
      </c>
      <c r="Q1875" s="1">
        <v>0</v>
      </c>
      <c r="R1875" s="28">
        <v>4.0485521243141198E-2</v>
      </c>
      <c r="S1875" s="1">
        <v>0</v>
      </c>
      <c r="T1875" s="1">
        <v>5742.9810926752898</v>
      </c>
      <c r="U1875" s="28">
        <v>4.0485521243141198E-2</v>
      </c>
      <c r="V1875" s="1">
        <v>5975.4886757017503</v>
      </c>
    </row>
    <row r="1876" spans="1:22" x14ac:dyDescent="0.35">
      <c r="A1876" t="s">
        <v>1330</v>
      </c>
      <c r="B1876" t="s">
        <v>35</v>
      </c>
      <c r="C1876" s="1">
        <v>8916.7800000000007</v>
      </c>
      <c r="D1876" s="1">
        <v>4643.9842875194099</v>
      </c>
      <c r="E1876">
        <v>1350407</v>
      </c>
      <c r="F1876" t="s">
        <v>610</v>
      </c>
      <c r="G1876" t="s">
        <v>42</v>
      </c>
      <c r="H1876" t="s">
        <v>45</v>
      </c>
      <c r="I1876" t="s">
        <v>46</v>
      </c>
      <c r="J1876" t="s">
        <v>39</v>
      </c>
      <c r="K1876" t="s">
        <v>3</v>
      </c>
      <c r="L1876" t="s">
        <v>3</v>
      </c>
      <c r="M1876">
        <v>100</v>
      </c>
      <c r="N1876" s="1">
        <v>8916.7800000000007</v>
      </c>
      <c r="O1876" s="1">
        <v>4643.9842875194099</v>
      </c>
      <c r="P1876" s="1">
        <v>2043.3530865085399</v>
      </c>
      <c r="Q1876" s="1">
        <v>0</v>
      </c>
      <c r="R1876" s="28">
        <v>4.0485521243141198E-2</v>
      </c>
      <c r="S1876" s="1">
        <v>0</v>
      </c>
      <c r="T1876" s="1">
        <v>2600.63120101087</v>
      </c>
      <c r="U1876" s="28">
        <v>4.0485521243141198E-2</v>
      </c>
      <c r="V1876" s="1">
        <v>2705.9191107449701</v>
      </c>
    </row>
    <row r="1877" spans="1:22" x14ac:dyDescent="0.35">
      <c r="A1877" t="s">
        <v>1331</v>
      </c>
      <c r="B1877" t="s">
        <v>35</v>
      </c>
      <c r="C1877" s="1">
        <v>52301.57</v>
      </c>
      <c r="D1877" s="1">
        <v>27239.392391939298</v>
      </c>
      <c r="E1877" s="7">
        <v>180046</v>
      </c>
      <c r="F1877" t="s">
        <v>1870</v>
      </c>
      <c r="G1877" t="s">
        <v>42</v>
      </c>
      <c r="H1877" t="s">
        <v>1367</v>
      </c>
      <c r="I1877" s="7" t="s">
        <v>1368</v>
      </c>
      <c r="J1877" s="7" t="s">
        <v>155</v>
      </c>
      <c r="K1877" t="s">
        <v>11</v>
      </c>
      <c r="L1877" t="s">
        <v>11</v>
      </c>
      <c r="M1877">
        <v>100</v>
      </c>
      <c r="N1877" s="1">
        <v>52301.57</v>
      </c>
      <c r="O1877" s="1">
        <v>27239.392391939298</v>
      </c>
      <c r="P1877" s="1">
        <v>11985.3326524533</v>
      </c>
      <c r="Q1877" s="1">
        <v>0</v>
      </c>
      <c r="R1877" s="28">
        <v>8.1596227039868005E-2</v>
      </c>
      <c r="S1877" s="1">
        <v>0</v>
      </c>
      <c r="T1877" s="1">
        <v>15254.059739486</v>
      </c>
      <c r="U1877" s="28">
        <v>8.1596227039868005E-2</v>
      </c>
      <c r="V1877" s="1">
        <v>16498.733461268799</v>
      </c>
    </row>
    <row r="1878" spans="1:22" x14ac:dyDescent="0.35">
      <c r="A1878" t="s">
        <v>1871</v>
      </c>
      <c r="B1878" t="s">
        <v>35</v>
      </c>
      <c r="C1878" s="1">
        <v>-0.01</v>
      </c>
      <c r="D1878" s="1">
        <v>-5.2081404806661197E-3</v>
      </c>
      <c r="E1878">
        <v>8000792</v>
      </c>
      <c r="F1878" t="s">
        <v>1872</v>
      </c>
      <c r="G1878" s="7" t="s">
        <v>42</v>
      </c>
      <c r="H1878" t="s">
        <v>82</v>
      </c>
      <c r="I1878" t="s">
        <v>83</v>
      </c>
      <c r="J1878" t="s">
        <v>84</v>
      </c>
      <c r="K1878" t="s">
        <v>7</v>
      </c>
      <c r="M1878">
        <v>100</v>
      </c>
      <c r="N1878" s="1">
        <v>-0.01</v>
      </c>
      <c r="O1878" s="1">
        <v>-5.2081404806661197E-3</v>
      </c>
      <c r="P1878" s="1">
        <v>-2.2915818114930902E-3</v>
      </c>
      <c r="Q1878" s="1">
        <v>0</v>
      </c>
      <c r="T1878" s="1">
        <v>-2.91655866917303E-3</v>
      </c>
      <c r="U1878" s="28">
        <v>4.5000203846254097E-2</v>
      </c>
      <c r="V1878" s="1">
        <v>-3.0478044038153699E-3</v>
      </c>
    </row>
    <row r="1879" spans="1:22" x14ac:dyDescent="0.35">
      <c r="A1879" t="s">
        <v>1332</v>
      </c>
      <c r="B1879" t="s">
        <v>35</v>
      </c>
      <c r="C1879" s="1">
        <v>11875.62</v>
      </c>
      <c r="D1879" s="1">
        <v>6184.98972550082</v>
      </c>
      <c r="E1879">
        <v>898650</v>
      </c>
      <c r="F1879" t="s">
        <v>998</v>
      </c>
      <c r="G1879" s="7" t="s">
        <v>42</v>
      </c>
      <c r="H1879" t="s">
        <v>272</v>
      </c>
      <c r="I1879" t="s">
        <v>273</v>
      </c>
      <c r="J1879" t="s">
        <v>84</v>
      </c>
      <c r="K1879" t="s">
        <v>7</v>
      </c>
      <c r="L1879" t="s">
        <v>7</v>
      </c>
      <c r="M1879">
        <v>100</v>
      </c>
      <c r="N1879" s="1">
        <v>11875.62</v>
      </c>
      <c r="O1879" s="1">
        <v>6184.98972550082</v>
      </c>
      <c r="P1879" s="1">
        <v>2721.3954792203599</v>
      </c>
      <c r="Q1879" s="1">
        <v>0</v>
      </c>
      <c r="R1879" s="28">
        <v>4.5000203846254097E-2</v>
      </c>
      <c r="S1879" s="1">
        <v>0</v>
      </c>
      <c r="T1879" s="1">
        <v>3463.5942462804601</v>
      </c>
      <c r="U1879" s="28">
        <v>4.5000203846254097E-2</v>
      </c>
      <c r="V1879" s="1">
        <v>3619.4566934037898</v>
      </c>
    </row>
    <row r="1880" spans="1:22" x14ac:dyDescent="0.35">
      <c r="A1880" t="s">
        <v>1333</v>
      </c>
      <c r="B1880" t="s">
        <v>35</v>
      </c>
      <c r="C1880" s="1">
        <v>19996.22</v>
      </c>
      <c r="D1880" s="1">
        <v>10414.3122842305</v>
      </c>
      <c r="E1880">
        <v>146732</v>
      </c>
      <c r="F1880" t="s">
        <v>1306</v>
      </c>
      <c r="G1880" s="7"/>
      <c r="H1880" t="s">
        <v>165</v>
      </c>
      <c r="I1880" t="s">
        <v>166</v>
      </c>
      <c r="J1880" t="s">
        <v>84</v>
      </c>
      <c r="K1880" t="s">
        <v>7</v>
      </c>
      <c r="L1880" t="s">
        <v>7</v>
      </c>
      <c r="M1880">
        <v>30</v>
      </c>
      <c r="N1880" s="1">
        <v>5998.866</v>
      </c>
      <c r="O1880" s="1">
        <v>3124.2936852691801</v>
      </c>
      <c r="P1880" s="1">
        <v>1374.68922151844</v>
      </c>
      <c r="Q1880" s="1">
        <v>0</v>
      </c>
      <c r="R1880" s="28">
        <v>4.5000203846254097E-2</v>
      </c>
      <c r="S1880" s="1">
        <v>0</v>
      </c>
      <c r="T1880" s="1">
        <v>1749.60446375074</v>
      </c>
      <c r="U1880" s="28">
        <v>4.5000203846254097E-2</v>
      </c>
      <c r="V1880" s="1">
        <v>1828.3370212698401</v>
      </c>
    </row>
    <row r="1881" spans="1:22" x14ac:dyDescent="0.35">
      <c r="A1881" t="s">
        <v>1333</v>
      </c>
      <c r="B1881" t="s">
        <v>35</v>
      </c>
      <c r="C1881" s="1">
        <v>19996.22</v>
      </c>
      <c r="D1881" s="1">
        <v>10414.3122842305</v>
      </c>
      <c r="E1881">
        <v>1180171</v>
      </c>
      <c r="F1881" t="s">
        <v>938</v>
      </c>
      <c r="G1881" s="7"/>
      <c r="H1881" t="s">
        <v>45</v>
      </c>
      <c r="I1881" t="s">
        <v>46</v>
      </c>
      <c r="J1881" t="s">
        <v>39</v>
      </c>
      <c r="K1881" t="s">
        <v>3</v>
      </c>
      <c r="L1881" t="s">
        <v>3</v>
      </c>
      <c r="M1881">
        <v>30</v>
      </c>
      <c r="N1881" s="1">
        <v>5998.866</v>
      </c>
      <c r="O1881" s="1">
        <v>3124.2936852691801</v>
      </c>
      <c r="P1881" s="1">
        <v>1374.68922151844</v>
      </c>
      <c r="Q1881" s="1">
        <v>0</v>
      </c>
      <c r="R1881" s="28">
        <v>4.0485521243141198E-2</v>
      </c>
      <c r="S1881" s="1">
        <v>0</v>
      </c>
      <c r="T1881" s="1">
        <v>1749.60446375074</v>
      </c>
      <c r="U1881" s="28">
        <v>4.0485521243141198E-2</v>
      </c>
      <c r="V1881" s="1">
        <v>1820.43811243502</v>
      </c>
    </row>
    <row r="1882" spans="1:22" x14ac:dyDescent="0.35">
      <c r="A1882" t="s">
        <v>1333</v>
      </c>
      <c r="B1882" t="s">
        <v>35</v>
      </c>
      <c r="C1882" s="1">
        <v>19996.22</v>
      </c>
      <c r="D1882" s="1">
        <v>10414.3122842305</v>
      </c>
      <c r="E1882">
        <v>903312</v>
      </c>
      <c r="F1882" t="s">
        <v>164</v>
      </c>
      <c r="G1882" s="7" t="s">
        <v>42</v>
      </c>
      <c r="H1882" t="s">
        <v>165</v>
      </c>
      <c r="I1882" t="s">
        <v>166</v>
      </c>
      <c r="J1882" t="s">
        <v>84</v>
      </c>
      <c r="K1882" t="s">
        <v>7</v>
      </c>
      <c r="L1882" t="s">
        <v>7</v>
      </c>
      <c r="M1882">
        <v>40</v>
      </c>
      <c r="N1882" s="1">
        <v>7998.4880000000003</v>
      </c>
      <c r="O1882" s="1">
        <v>4165.7249136922401</v>
      </c>
      <c r="P1882" s="1">
        <v>1832.91896202459</v>
      </c>
      <c r="Q1882" s="1">
        <v>0</v>
      </c>
      <c r="R1882" s="28">
        <v>4.5000203846254097E-2</v>
      </c>
      <c r="S1882" s="1">
        <v>0</v>
      </c>
      <c r="T1882" s="1">
        <v>2332.8059516676499</v>
      </c>
      <c r="U1882" s="28">
        <v>4.5000203846254097E-2</v>
      </c>
      <c r="V1882" s="1">
        <v>2437.7826950264498</v>
      </c>
    </row>
    <row r="1883" spans="1:22" x14ac:dyDescent="0.35">
      <c r="A1883" t="s">
        <v>1334</v>
      </c>
      <c r="B1883" t="s">
        <v>35</v>
      </c>
      <c r="C1883" s="1">
        <v>18566.939999999999</v>
      </c>
      <c r="D1883" s="1">
        <v>9669.9231816099</v>
      </c>
      <c r="E1883">
        <v>903312</v>
      </c>
      <c r="F1883" t="s">
        <v>164</v>
      </c>
      <c r="G1883" s="7"/>
      <c r="H1883" t="s">
        <v>165</v>
      </c>
      <c r="I1883" t="s">
        <v>166</v>
      </c>
      <c r="J1883" t="s">
        <v>84</v>
      </c>
      <c r="K1883" t="s">
        <v>7</v>
      </c>
      <c r="L1883" t="s">
        <v>7</v>
      </c>
      <c r="M1883">
        <v>40</v>
      </c>
      <c r="N1883" s="1">
        <v>7426.7759999999998</v>
      </c>
      <c r="O1883" s="1">
        <v>3867.9692726439598</v>
      </c>
      <c r="P1883" s="1">
        <v>1701.90647996334</v>
      </c>
      <c r="Q1883" s="1">
        <v>0</v>
      </c>
      <c r="R1883" s="28">
        <v>4.5000203846254097E-2</v>
      </c>
      <c r="S1883" s="1">
        <v>0</v>
      </c>
      <c r="T1883" s="1">
        <v>2166.0627926806201</v>
      </c>
      <c r="U1883" s="28">
        <v>4.5000203846254097E-2</v>
      </c>
      <c r="V1883" s="1">
        <v>2263.5360598950301</v>
      </c>
    </row>
    <row r="1884" spans="1:22" x14ac:dyDescent="0.35">
      <c r="A1884" t="s">
        <v>1334</v>
      </c>
      <c r="B1884" t="s">
        <v>35</v>
      </c>
      <c r="C1884" s="1">
        <v>18566.939999999999</v>
      </c>
      <c r="D1884" s="1">
        <v>9669.9231816099</v>
      </c>
      <c r="E1884">
        <v>89393</v>
      </c>
      <c r="F1884" t="s">
        <v>1335</v>
      </c>
      <c r="G1884" s="7" t="s">
        <v>42</v>
      </c>
      <c r="H1884" t="s">
        <v>165</v>
      </c>
      <c r="I1884" t="s">
        <v>166</v>
      </c>
      <c r="J1884" t="s">
        <v>84</v>
      </c>
      <c r="K1884" t="s">
        <v>7</v>
      </c>
      <c r="L1884" t="s">
        <v>7</v>
      </c>
      <c r="M1884">
        <v>60</v>
      </c>
      <c r="N1884" s="1">
        <v>11140.164000000001</v>
      </c>
      <c r="O1884" s="1">
        <v>5801.9539089659402</v>
      </c>
      <c r="P1884" s="1">
        <v>2552.8597199450101</v>
      </c>
      <c r="Q1884" s="1">
        <v>0</v>
      </c>
      <c r="R1884" s="28">
        <v>4.5000203846254097E-2</v>
      </c>
      <c r="S1884" s="1">
        <v>0</v>
      </c>
      <c r="T1884" s="1">
        <v>3249.0941890209301</v>
      </c>
      <c r="U1884" s="28">
        <v>4.5000203846254097E-2</v>
      </c>
      <c r="V1884" s="1">
        <v>3395.3040898425502</v>
      </c>
    </row>
    <row r="1885" spans="1:22" x14ac:dyDescent="0.35">
      <c r="A1885" t="s">
        <v>1336</v>
      </c>
      <c r="B1885" t="s">
        <v>35</v>
      </c>
      <c r="C1885" s="1">
        <v>7643.29</v>
      </c>
      <c r="D1885" s="1">
        <v>3980.7328054470499</v>
      </c>
      <c r="E1885">
        <v>8005312</v>
      </c>
      <c r="F1885" t="s">
        <v>425</v>
      </c>
      <c r="G1885" s="7" t="s">
        <v>68</v>
      </c>
      <c r="H1885" t="s">
        <v>49</v>
      </c>
      <c r="I1885" t="s">
        <v>50</v>
      </c>
      <c r="J1885" t="s">
        <v>39</v>
      </c>
      <c r="K1885" t="s">
        <v>3</v>
      </c>
      <c r="L1885" t="s">
        <v>3</v>
      </c>
      <c r="M1885">
        <v>30</v>
      </c>
      <c r="N1885" s="1">
        <v>2292.9870000000001</v>
      </c>
      <c r="O1885" s="1">
        <v>1194.21984163412</v>
      </c>
      <c r="P1885" s="1">
        <v>525.45673031901299</v>
      </c>
      <c r="Q1885" s="1">
        <v>0</v>
      </c>
      <c r="R1885" s="28">
        <v>4.0485521243141198E-2</v>
      </c>
      <c r="S1885" s="1">
        <v>0</v>
      </c>
      <c r="T1885" s="1">
        <v>668.76311131510704</v>
      </c>
      <c r="U1885" s="28">
        <v>4.0485521243141198E-2</v>
      </c>
      <c r="V1885" s="1">
        <v>695.83833446488404</v>
      </c>
    </row>
    <row r="1886" spans="1:22" x14ac:dyDescent="0.35">
      <c r="A1886" t="s">
        <v>1336</v>
      </c>
      <c r="B1886" t="s">
        <v>35</v>
      </c>
      <c r="C1886" s="1">
        <v>7643.29</v>
      </c>
      <c r="D1886" s="1">
        <v>3980.7328054470499</v>
      </c>
      <c r="E1886">
        <v>1203910</v>
      </c>
      <c r="F1886" t="s">
        <v>1337</v>
      </c>
      <c r="G1886" s="7" t="s">
        <v>42</v>
      </c>
      <c r="H1886" t="s">
        <v>49</v>
      </c>
      <c r="I1886" t="s">
        <v>50</v>
      </c>
      <c r="J1886" t="s">
        <v>39</v>
      </c>
      <c r="K1886" t="s">
        <v>3</v>
      </c>
      <c r="L1886" t="s">
        <v>3</v>
      </c>
      <c r="M1886">
        <v>40</v>
      </c>
      <c r="N1886" s="1">
        <v>3057.3159999999998</v>
      </c>
      <c r="O1886" s="1">
        <v>1592.2931221788201</v>
      </c>
      <c r="P1886" s="1">
        <v>700.60897375868103</v>
      </c>
      <c r="Q1886" s="1">
        <v>0</v>
      </c>
      <c r="R1886" s="28">
        <v>4.0485521243141198E-2</v>
      </c>
      <c r="S1886" s="1">
        <v>0</v>
      </c>
      <c r="T1886" s="1">
        <v>891.68414842013897</v>
      </c>
      <c r="U1886" s="28">
        <v>4.0485521243141198E-2</v>
      </c>
      <c r="V1886" s="1">
        <v>927.78444595317501</v>
      </c>
    </row>
    <row r="1887" spans="1:22" x14ac:dyDescent="0.35">
      <c r="A1887" t="s">
        <v>1336</v>
      </c>
      <c r="B1887" t="s">
        <v>35</v>
      </c>
      <c r="C1887" s="1">
        <v>7643.29</v>
      </c>
      <c r="D1887" s="1">
        <v>3980.7328054470499</v>
      </c>
      <c r="E1887">
        <v>1386404</v>
      </c>
      <c r="F1887" t="s">
        <v>36</v>
      </c>
      <c r="G1887" s="7" t="s">
        <v>68</v>
      </c>
      <c r="H1887" t="s">
        <v>37</v>
      </c>
      <c r="I1887" t="s">
        <v>38</v>
      </c>
      <c r="J1887" t="s">
        <v>39</v>
      </c>
      <c r="K1887" t="s">
        <v>3</v>
      </c>
      <c r="L1887" t="s">
        <v>3</v>
      </c>
      <c r="M1887">
        <v>30</v>
      </c>
      <c r="N1887" s="1">
        <v>2292.9870000000001</v>
      </c>
      <c r="O1887" s="1">
        <v>1194.21984163412</v>
      </c>
      <c r="P1887" s="1">
        <v>525.45673031901299</v>
      </c>
      <c r="Q1887" s="1">
        <v>0</v>
      </c>
      <c r="R1887" s="28">
        <v>4.0485521243141198E-2</v>
      </c>
      <c r="S1887" s="1">
        <v>0</v>
      </c>
      <c r="T1887" s="1">
        <v>668.76311131510704</v>
      </c>
      <c r="U1887" s="28">
        <v>4.0485521243141198E-2</v>
      </c>
      <c r="V1887" s="1">
        <v>695.83833446488404</v>
      </c>
    </row>
    <row r="1888" spans="1:22" x14ac:dyDescent="0.35">
      <c r="A1888" t="s">
        <v>1338</v>
      </c>
      <c r="B1888" t="s">
        <v>35</v>
      </c>
      <c r="C1888" s="1">
        <v>27448.15</v>
      </c>
      <c r="D1888" s="1">
        <v>14295.3821134396</v>
      </c>
      <c r="E1888">
        <v>943394</v>
      </c>
      <c r="F1888" t="s">
        <v>1179</v>
      </c>
      <c r="G1888" s="7" t="s">
        <v>42</v>
      </c>
      <c r="H1888" t="s">
        <v>63</v>
      </c>
      <c r="I1888" t="s">
        <v>64</v>
      </c>
      <c r="J1888" t="s">
        <v>39</v>
      </c>
      <c r="K1888" t="s">
        <v>3</v>
      </c>
      <c r="L1888" t="s">
        <v>3</v>
      </c>
      <c r="M1888">
        <v>100</v>
      </c>
      <c r="N1888" s="1">
        <v>27448.15</v>
      </c>
      <c r="O1888" s="1">
        <v>14295.3821134396</v>
      </c>
      <c r="P1888" s="1">
        <v>6289.9681299134199</v>
      </c>
      <c r="Q1888" s="1">
        <v>0</v>
      </c>
      <c r="R1888" s="28">
        <v>4.0485521243141198E-2</v>
      </c>
      <c r="S1888" s="1">
        <v>0</v>
      </c>
      <c r="T1888" s="1">
        <v>8005.4139835261803</v>
      </c>
      <c r="U1888" s="28">
        <v>4.0485521243141198E-2</v>
      </c>
      <c r="V1888" s="1">
        <v>8329.5173414163601</v>
      </c>
    </row>
    <row r="1889" spans="1:22" x14ac:dyDescent="0.35">
      <c r="A1889" t="s">
        <v>1339</v>
      </c>
      <c r="B1889" t="s">
        <v>35</v>
      </c>
      <c r="C1889" s="1">
        <v>3411.07</v>
      </c>
      <c r="D1889" s="1">
        <v>1776.53317493858</v>
      </c>
      <c r="E1889">
        <v>8002211</v>
      </c>
      <c r="F1889" t="s">
        <v>523</v>
      </c>
      <c r="G1889" s="7" t="s">
        <v>42</v>
      </c>
      <c r="H1889" t="s">
        <v>39</v>
      </c>
      <c r="I1889" t="s">
        <v>3</v>
      </c>
      <c r="J1889" t="s">
        <v>39</v>
      </c>
      <c r="K1889" t="s">
        <v>3</v>
      </c>
      <c r="L1889" t="s">
        <v>3</v>
      </c>
      <c r="M1889">
        <v>100</v>
      </c>
      <c r="N1889" s="1">
        <v>3411.07</v>
      </c>
      <c r="O1889" s="1">
        <v>1776.53317493858</v>
      </c>
      <c r="P1889" s="1">
        <v>781.674596972975</v>
      </c>
      <c r="Q1889" s="1">
        <v>0</v>
      </c>
      <c r="R1889" s="28">
        <v>4.0485521243141198E-2</v>
      </c>
      <c r="S1889" s="1">
        <v>0</v>
      </c>
      <c r="T1889" s="1">
        <v>994.85857796560504</v>
      </c>
      <c r="U1889" s="28">
        <v>4.0485521243141198E-2</v>
      </c>
      <c r="V1889" s="1">
        <v>1035.1359460577501</v>
      </c>
    </row>
    <row r="1890" spans="1:22" x14ac:dyDescent="0.35">
      <c r="A1890" t="s">
        <v>1340</v>
      </c>
      <c r="B1890" t="s">
        <v>35</v>
      </c>
      <c r="C1890" s="1">
        <v>12954.55</v>
      </c>
      <c r="D1890" s="1">
        <v>6746.9116263813303</v>
      </c>
      <c r="E1890">
        <v>126226</v>
      </c>
      <c r="F1890" t="s">
        <v>665</v>
      </c>
      <c r="G1890" s="7" t="s">
        <v>42</v>
      </c>
      <c r="H1890" t="s">
        <v>165</v>
      </c>
      <c r="I1890" t="s">
        <v>166</v>
      </c>
      <c r="J1890" t="s">
        <v>84</v>
      </c>
      <c r="K1890" t="s">
        <v>7</v>
      </c>
      <c r="L1890" t="s">
        <v>7</v>
      </c>
      <c r="M1890">
        <v>100</v>
      </c>
      <c r="N1890" s="1">
        <v>12954.55</v>
      </c>
      <c r="O1890" s="1">
        <v>6746.9116263813303</v>
      </c>
      <c r="P1890" s="1">
        <v>2968.6411156077902</v>
      </c>
      <c r="Q1890" s="1">
        <v>0</v>
      </c>
      <c r="R1890" s="28">
        <v>4.5000203846254097E-2</v>
      </c>
      <c r="S1890" s="1">
        <v>0</v>
      </c>
      <c r="T1890" s="1">
        <v>3778.2705107735401</v>
      </c>
      <c r="U1890" s="28">
        <v>4.5000203846254097E-2</v>
      </c>
      <c r="V1890" s="1">
        <v>3948.2934539446401</v>
      </c>
    </row>
    <row r="1891" spans="1:22" x14ac:dyDescent="0.35">
      <c r="A1891" t="s">
        <v>1341</v>
      </c>
      <c r="B1891" t="s">
        <v>35</v>
      </c>
      <c r="C1891" s="1">
        <v>-12.63</v>
      </c>
      <c r="D1891" s="1">
        <v>-6.5778814270813104</v>
      </c>
      <c r="E1891">
        <v>82004</v>
      </c>
      <c r="F1891" t="s">
        <v>793</v>
      </c>
      <c r="G1891" s="7" t="s">
        <v>42</v>
      </c>
      <c r="H1891" t="s">
        <v>165</v>
      </c>
      <c r="I1891" t="s">
        <v>166</v>
      </c>
      <c r="J1891" t="s">
        <v>84</v>
      </c>
      <c r="K1891" t="s">
        <v>7</v>
      </c>
      <c r="L1891" t="s">
        <v>7</v>
      </c>
      <c r="M1891">
        <v>100</v>
      </c>
      <c r="N1891" s="1">
        <v>-12.63</v>
      </c>
      <c r="O1891" s="1">
        <v>-6.5778814270813104</v>
      </c>
      <c r="P1891" s="1">
        <v>-2.8942678279157801</v>
      </c>
      <c r="Q1891" s="1">
        <v>0</v>
      </c>
      <c r="R1891" s="28">
        <v>4.5000203846254097E-2</v>
      </c>
      <c r="S1891" s="1">
        <v>0</v>
      </c>
      <c r="T1891" s="1">
        <v>-3.6836135991655299</v>
      </c>
      <c r="U1891" s="28">
        <v>4.5000203846254097E-2</v>
      </c>
      <c r="V1891" s="1">
        <v>-3.8493769620188201</v>
      </c>
    </row>
    <row r="1892" spans="1:22" x14ac:dyDescent="0.35">
      <c r="A1892" t="s">
        <v>1342</v>
      </c>
      <c r="B1892" t="s">
        <v>35</v>
      </c>
      <c r="C1892" s="1">
        <v>567.62</v>
      </c>
      <c r="D1892" s="1">
        <v>295.62446996356999</v>
      </c>
      <c r="E1892">
        <v>81014</v>
      </c>
      <c r="F1892" t="s">
        <v>651</v>
      </c>
      <c r="G1892" t="s">
        <v>42</v>
      </c>
      <c r="H1892" t="s">
        <v>272</v>
      </c>
      <c r="I1892" t="s">
        <v>273</v>
      </c>
      <c r="J1892" t="s">
        <v>84</v>
      </c>
      <c r="K1892" t="s">
        <v>7</v>
      </c>
      <c r="L1892" t="s">
        <v>7</v>
      </c>
      <c r="M1892">
        <v>100</v>
      </c>
      <c r="N1892" s="1">
        <v>567.62</v>
      </c>
      <c r="O1892" s="1">
        <v>295.62446996356999</v>
      </c>
      <c r="P1892" s="1">
        <v>130.074766783971</v>
      </c>
      <c r="Q1892" s="1">
        <v>0</v>
      </c>
      <c r="R1892" s="28">
        <v>4.5000203846254097E-2</v>
      </c>
      <c r="S1892" s="1">
        <v>0</v>
      </c>
      <c r="T1892" s="1">
        <v>165.54970317959899</v>
      </c>
      <c r="U1892" s="28">
        <v>4.5000203846254097E-2</v>
      </c>
      <c r="V1892" s="1">
        <v>172.99947356936801</v>
      </c>
    </row>
    <row r="1893" spans="1:22" x14ac:dyDescent="0.35">
      <c r="A1893" t="s">
        <v>1343</v>
      </c>
      <c r="B1893" t="s">
        <v>35</v>
      </c>
      <c r="C1893" s="1">
        <v>14488.02</v>
      </c>
      <c r="D1893" s="1">
        <v>7545.5643446700396</v>
      </c>
      <c r="E1893">
        <v>1218578</v>
      </c>
      <c r="F1893" t="s">
        <v>207</v>
      </c>
      <c r="H1893" t="s">
        <v>76</v>
      </c>
      <c r="I1893" t="s">
        <v>77</v>
      </c>
      <c r="J1893" t="s">
        <v>78</v>
      </c>
      <c r="K1893" t="s">
        <v>18</v>
      </c>
      <c r="L1893" t="s">
        <v>2</v>
      </c>
      <c r="M1893">
        <v>5</v>
      </c>
      <c r="N1893" s="1">
        <v>724.40099999999995</v>
      </c>
      <c r="O1893" s="1">
        <v>377.27821723350201</v>
      </c>
      <c r="P1893" s="1">
        <v>0</v>
      </c>
      <c r="Q1893" s="1">
        <v>377.27821723350201</v>
      </c>
      <c r="R1893" s="28">
        <v>-0.17221561576812999</v>
      </c>
      <c r="S1893" s="1">
        <v>312.305016736732</v>
      </c>
      <c r="T1893" s="1">
        <v>0</v>
      </c>
      <c r="U1893" s="28">
        <v>0</v>
      </c>
      <c r="V1893" s="1">
        <v>0</v>
      </c>
    </row>
    <row r="1894" spans="1:22" x14ac:dyDescent="0.35">
      <c r="A1894" t="s">
        <v>1343</v>
      </c>
      <c r="B1894" t="s">
        <v>35</v>
      </c>
      <c r="C1894" s="1">
        <v>14488.02</v>
      </c>
      <c r="D1894" s="1">
        <v>7545.5643446700396</v>
      </c>
      <c r="E1894">
        <v>150278</v>
      </c>
      <c r="F1894" t="s">
        <v>129</v>
      </c>
      <c r="H1894" t="s">
        <v>76</v>
      </c>
      <c r="I1894" t="s">
        <v>77</v>
      </c>
      <c r="J1894" t="s">
        <v>78</v>
      </c>
      <c r="K1894" t="s">
        <v>18</v>
      </c>
      <c r="L1894" t="s">
        <v>13</v>
      </c>
      <c r="M1894">
        <v>5</v>
      </c>
      <c r="N1894" s="1">
        <v>724.40099999999995</v>
      </c>
      <c r="O1894" s="1">
        <v>377.27821723350201</v>
      </c>
      <c r="P1894" s="1">
        <v>0</v>
      </c>
      <c r="Q1894" s="1">
        <v>377.27821723350201</v>
      </c>
      <c r="R1894" s="28">
        <v>-0.33101431016382799</v>
      </c>
      <c r="S1894" s="1">
        <v>252.39372841611601</v>
      </c>
      <c r="T1894" s="1">
        <v>0</v>
      </c>
      <c r="U1894" s="28">
        <v>0</v>
      </c>
      <c r="V1894" s="1">
        <v>0</v>
      </c>
    </row>
    <row r="1895" spans="1:22" x14ac:dyDescent="0.35">
      <c r="A1895" t="s">
        <v>1343</v>
      </c>
      <c r="B1895" t="s">
        <v>35</v>
      </c>
      <c r="C1895" s="1">
        <v>14488.02</v>
      </c>
      <c r="D1895" s="1">
        <v>7545.5643446700396</v>
      </c>
      <c r="E1895">
        <v>150278</v>
      </c>
      <c r="F1895" t="s">
        <v>129</v>
      </c>
      <c r="H1895" t="s">
        <v>69</v>
      </c>
      <c r="I1895" t="s">
        <v>70</v>
      </c>
      <c r="J1895" t="s">
        <v>71</v>
      </c>
      <c r="K1895" t="s">
        <v>13</v>
      </c>
      <c r="L1895" t="s">
        <v>13</v>
      </c>
      <c r="M1895">
        <v>5</v>
      </c>
      <c r="N1895" s="1">
        <v>724.40099999999995</v>
      </c>
      <c r="O1895" s="1">
        <v>377.27821723350201</v>
      </c>
      <c r="P1895" s="1">
        <v>166.00241558274101</v>
      </c>
      <c r="Q1895" s="1">
        <v>0</v>
      </c>
      <c r="R1895" s="28">
        <v>-0.33101431016382799</v>
      </c>
      <c r="S1895" s="1">
        <v>0</v>
      </c>
      <c r="T1895" s="1">
        <v>211.275801650761</v>
      </c>
      <c r="U1895" s="28">
        <v>-0.33101431016382799</v>
      </c>
      <c r="V1895" s="1">
        <v>141.34048791302499</v>
      </c>
    </row>
    <row r="1896" spans="1:22" x14ac:dyDescent="0.35">
      <c r="A1896" t="s">
        <v>1343</v>
      </c>
      <c r="B1896" t="s">
        <v>35</v>
      </c>
      <c r="C1896" s="1">
        <v>14488.02</v>
      </c>
      <c r="D1896" s="1">
        <v>7545.5643446700396</v>
      </c>
      <c r="E1896">
        <v>190308</v>
      </c>
      <c r="F1896" t="s">
        <v>72</v>
      </c>
      <c r="G1896" t="s">
        <v>42</v>
      </c>
      <c r="H1896" t="s">
        <v>73</v>
      </c>
      <c r="I1896" t="s">
        <v>74</v>
      </c>
      <c r="J1896" t="s">
        <v>75</v>
      </c>
      <c r="K1896" t="s">
        <v>2</v>
      </c>
      <c r="L1896" t="s">
        <v>2</v>
      </c>
      <c r="M1896">
        <v>25</v>
      </c>
      <c r="N1896" s="1">
        <v>3622.0050000000001</v>
      </c>
      <c r="O1896" s="1">
        <v>1886.3910861675099</v>
      </c>
      <c r="P1896" s="1">
        <v>830.01207791370405</v>
      </c>
      <c r="Q1896" s="1">
        <v>0</v>
      </c>
      <c r="R1896" s="28">
        <v>-0.17221561576812999</v>
      </c>
      <c r="S1896" s="1">
        <v>0</v>
      </c>
      <c r="T1896" s="1">
        <v>1056.3790082538101</v>
      </c>
      <c r="U1896" s="28">
        <v>-0.17221561576812999</v>
      </c>
      <c r="V1896" s="1">
        <v>874.45404686284996</v>
      </c>
    </row>
    <row r="1897" spans="1:22" x14ac:dyDescent="0.35">
      <c r="A1897" t="s">
        <v>1343</v>
      </c>
      <c r="B1897" t="s">
        <v>35</v>
      </c>
      <c r="C1897" s="1">
        <v>14488.02</v>
      </c>
      <c r="D1897" s="1">
        <v>7545.5643446700396</v>
      </c>
      <c r="E1897">
        <v>8001399</v>
      </c>
      <c r="F1897" t="s">
        <v>160</v>
      </c>
      <c r="H1897" t="s">
        <v>73</v>
      </c>
      <c r="I1897" t="s">
        <v>74</v>
      </c>
      <c r="J1897" t="s">
        <v>75</v>
      </c>
      <c r="K1897" t="s">
        <v>2</v>
      </c>
      <c r="L1897" t="s">
        <v>2</v>
      </c>
      <c r="M1897">
        <v>10</v>
      </c>
      <c r="N1897" s="1">
        <v>1448.8019999999999</v>
      </c>
      <c r="O1897" s="1">
        <v>754.55643446700401</v>
      </c>
      <c r="P1897" s="1">
        <v>332.00483116548202</v>
      </c>
      <c r="Q1897" s="1">
        <v>0</v>
      </c>
      <c r="R1897" s="28">
        <v>-0.17221561576812999</v>
      </c>
      <c r="S1897" s="1">
        <v>0</v>
      </c>
      <c r="T1897" s="1">
        <v>422.55160330152199</v>
      </c>
      <c r="U1897" s="28">
        <v>-0.17221561576812999</v>
      </c>
      <c r="V1897" s="1">
        <v>349.78161874514001</v>
      </c>
    </row>
    <row r="1898" spans="1:22" x14ac:dyDescent="0.35">
      <c r="A1898" t="s">
        <v>1343</v>
      </c>
      <c r="B1898" t="s">
        <v>35</v>
      </c>
      <c r="C1898" s="1">
        <v>14488.02</v>
      </c>
      <c r="D1898" s="1">
        <v>7545.5643446700396</v>
      </c>
      <c r="E1898">
        <v>190308</v>
      </c>
      <c r="F1898" t="s">
        <v>72</v>
      </c>
      <c r="H1898" t="s">
        <v>76</v>
      </c>
      <c r="I1898" t="s">
        <v>77</v>
      </c>
      <c r="J1898" t="s">
        <v>78</v>
      </c>
      <c r="K1898" t="s">
        <v>18</v>
      </c>
      <c r="L1898" t="s">
        <v>2</v>
      </c>
      <c r="M1898">
        <v>50</v>
      </c>
      <c r="N1898" s="1">
        <v>7244.01</v>
      </c>
      <c r="O1898" s="1">
        <v>3772.7821723350198</v>
      </c>
      <c r="P1898" s="1">
        <v>0</v>
      </c>
      <c r="Q1898" s="1">
        <v>3772.7821723350198</v>
      </c>
      <c r="R1898" s="28">
        <v>-0.17221561576812999</v>
      </c>
      <c r="S1898" s="1">
        <v>3123.0501673673198</v>
      </c>
      <c r="T1898" s="1">
        <v>0</v>
      </c>
      <c r="U1898" s="28">
        <v>0</v>
      </c>
      <c r="V1898" s="1">
        <v>0</v>
      </c>
    </row>
    <row r="1899" spans="1:22" x14ac:dyDescent="0.35">
      <c r="A1899" t="s">
        <v>1344</v>
      </c>
      <c r="B1899" t="s">
        <v>35</v>
      </c>
      <c r="C1899" s="1">
        <v>11134.42</v>
      </c>
      <c r="D1899" s="1">
        <v>5798.96235307385</v>
      </c>
      <c r="E1899">
        <v>87583</v>
      </c>
      <c r="F1899" t="s">
        <v>208</v>
      </c>
      <c r="G1899" s="7" t="s">
        <v>42</v>
      </c>
      <c r="H1899" t="s">
        <v>73</v>
      </c>
      <c r="I1899" t="s">
        <v>74</v>
      </c>
      <c r="J1899" t="s">
        <v>75</v>
      </c>
      <c r="K1899" t="s">
        <v>2</v>
      </c>
      <c r="L1899" t="s">
        <v>2</v>
      </c>
      <c r="M1899">
        <v>100</v>
      </c>
      <c r="N1899" s="1">
        <v>11134.42</v>
      </c>
      <c r="O1899" s="1">
        <v>5798.9623530738399</v>
      </c>
      <c r="P1899" s="1">
        <v>2551.5434353524902</v>
      </c>
      <c r="Q1899" s="1">
        <v>0</v>
      </c>
      <c r="R1899" s="28">
        <v>-0.17221561576812999</v>
      </c>
      <c r="S1899" s="1">
        <v>0</v>
      </c>
      <c r="T1899" s="1">
        <v>3247.4189177213502</v>
      </c>
      <c r="U1899" s="28">
        <v>-0.17221561576812999</v>
      </c>
      <c r="V1899" s="1">
        <v>2688.16266914889</v>
      </c>
    </row>
    <row r="1900" spans="1:22" x14ac:dyDescent="0.35">
      <c r="A1900" t="s">
        <v>1345</v>
      </c>
      <c r="B1900" t="s">
        <v>35</v>
      </c>
      <c r="C1900" s="1">
        <v>19657.04</v>
      </c>
      <c r="D1900" s="1">
        <v>10237.662575407299</v>
      </c>
      <c r="E1900">
        <v>8004511</v>
      </c>
      <c r="F1900" t="s">
        <v>346</v>
      </c>
      <c r="G1900" s="7"/>
      <c r="H1900" t="s">
        <v>729</v>
      </c>
      <c r="I1900" t="s">
        <v>730</v>
      </c>
      <c r="J1900" t="s">
        <v>78</v>
      </c>
      <c r="K1900" t="s">
        <v>18</v>
      </c>
      <c r="L1900" t="s">
        <v>3</v>
      </c>
      <c r="M1900">
        <v>50</v>
      </c>
      <c r="N1900" s="1">
        <v>9828.52</v>
      </c>
      <c r="O1900" s="1">
        <v>5118.8312877036497</v>
      </c>
      <c r="P1900" s="1">
        <v>0</v>
      </c>
      <c r="Q1900" s="1">
        <v>5118.8312877036497</v>
      </c>
      <c r="R1900" s="28">
        <v>4.0485521243141198E-2</v>
      </c>
      <c r="S1900" s="1">
        <v>5326.0698405420299</v>
      </c>
      <c r="T1900" s="1">
        <v>0</v>
      </c>
      <c r="U1900" s="28">
        <v>0</v>
      </c>
      <c r="V1900" s="1">
        <v>0</v>
      </c>
    </row>
    <row r="1901" spans="1:22" x14ac:dyDescent="0.35">
      <c r="A1901" t="s">
        <v>1345</v>
      </c>
      <c r="B1901" t="s">
        <v>35</v>
      </c>
      <c r="C1901" s="1">
        <v>19657.04</v>
      </c>
      <c r="D1901" s="1">
        <v>10237.662575407299</v>
      </c>
      <c r="E1901">
        <v>8004511</v>
      </c>
      <c r="F1901" t="s">
        <v>346</v>
      </c>
      <c r="G1901" s="7" t="s">
        <v>42</v>
      </c>
      <c r="H1901" t="s">
        <v>63</v>
      </c>
      <c r="I1901" t="s">
        <v>64</v>
      </c>
      <c r="J1901" t="s">
        <v>39</v>
      </c>
      <c r="K1901" t="s">
        <v>3</v>
      </c>
      <c r="L1901" t="s">
        <v>3</v>
      </c>
      <c r="M1901">
        <v>50</v>
      </c>
      <c r="N1901" s="1">
        <v>9828.52</v>
      </c>
      <c r="O1901" s="1">
        <v>5118.8312877036497</v>
      </c>
      <c r="P1901" s="1">
        <v>2252.2857665896099</v>
      </c>
      <c r="Q1901" s="1">
        <v>0</v>
      </c>
      <c r="R1901" s="28">
        <v>4.0485521243141198E-2</v>
      </c>
      <c r="S1901" s="1">
        <v>0</v>
      </c>
      <c r="T1901" s="1">
        <v>2866.5455211140402</v>
      </c>
      <c r="U1901" s="28">
        <v>4.0485521243141198E-2</v>
      </c>
      <c r="V1901" s="1">
        <v>2982.5991107035402</v>
      </c>
    </row>
    <row r="1902" spans="1:22" x14ac:dyDescent="0.35">
      <c r="A1902" t="s">
        <v>1346</v>
      </c>
      <c r="B1902" t="s">
        <v>35</v>
      </c>
      <c r="C1902" s="1">
        <v>18827.47</v>
      </c>
      <c r="D1902" s="1">
        <v>9805.6108655527005</v>
      </c>
      <c r="E1902">
        <v>8000298</v>
      </c>
      <c r="F1902" t="s">
        <v>698</v>
      </c>
      <c r="G1902" s="7" t="s">
        <v>42</v>
      </c>
      <c r="H1902" t="s">
        <v>63</v>
      </c>
      <c r="I1902" t="s">
        <v>64</v>
      </c>
      <c r="J1902" t="s">
        <v>39</v>
      </c>
      <c r="K1902" t="s">
        <v>3</v>
      </c>
      <c r="L1902" t="s">
        <v>3</v>
      </c>
      <c r="M1902">
        <v>100</v>
      </c>
      <c r="N1902" s="1">
        <v>18827.47</v>
      </c>
      <c r="O1902" s="1">
        <v>9805.6108655527005</v>
      </c>
      <c r="P1902" s="1">
        <v>4314.46878084319</v>
      </c>
      <c r="Q1902" s="1">
        <v>0</v>
      </c>
      <c r="R1902" s="28">
        <v>4.0485521243141198E-2</v>
      </c>
      <c r="S1902" s="1">
        <v>0</v>
      </c>
      <c r="T1902" s="1">
        <v>5491.1420847095096</v>
      </c>
      <c r="U1902" s="28">
        <v>4.0485521243141198E-2</v>
      </c>
      <c r="V1902" s="1">
        <v>5713.4538342291298</v>
      </c>
    </row>
    <row r="1903" spans="1:22" x14ac:dyDescent="0.35">
      <c r="A1903" t="s">
        <v>1347</v>
      </c>
      <c r="B1903" t="s">
        <v>35</v>
      </c>
      <c r="C1903" s="1">
        <v>23490.85</v>
      </c>
      <c r="D1903" s="1">
        <v>12234.3646810256</v>
      </c>
      <c r="E1903">
        <v>1396608</v>
      </c>
      <c r="F1903" t="s">
        <v>345</v>
      </c>
      <c r="G1903" s="7" t="s">
        <v>42</v>
      </c>
      <c r="H1903" t="s">
        <v>49</v>
      </c>
      <c r="I1903" t="s">
        <v>50</v>
      </c>
      <c r="J1903" t="s">
        <v>39</v>
      </c>
      <c r="K1903" t="s">
        <v>3</v>
      </c>
      <c r="L1903" t="s">
        <v>3</v>
      </c>
      <c r="M1903">
        <v>100</v>
      </c>
      <c r="N1903" s="1">
        <v>23490.85</v>
      </c>
      <c r="O1903" s="1">
        <v>12234.3646810256</v>
      </c>
      <c r="P1903" s="1">
        <v>5383.1204596512598</v>
      </c>
      <c r="Q1903" s="1">
        <v>0</v>
      </c>
      <c r="R1903" s="28">
        <v>4.0485521243141198E-2</v>
      </c>
      <c r="S1903" s="1">
        <v>0</v>
      </c>
      <c r="T1903" s="1">
        <v>6851.2442213743398</v>
      </c>
      <c r="U1903" s="28">
        <v>4.0485521243141198E-2</v>
      </c>
      <c r="V1903" s="1">
        <v>7128.6204148407396</v>
      </c>
    </row>
    <row r="1904" spans="1:22" x14ac:dyDescent="0.35">
      <c r="A1904" t="s">
        <v>1348</v>
      </c>
      <c r="B1904" t="s">
        <v>35</v>
      </c>
      <c r="C1904" s="1">
        <v>-17400.53</v>
      </c>
      <c r="D1904" s="1">
        <v>-9062.4404678045194</v>
      </c>
      <c r="E1904">
        <v>1314235</v>
      </c>
      <c r="F1904" t="s">
        <v>506</v>
      </c>
      <c r="G1904" s="7" t="s">
        <v>42</v>
      </c>
      <c r="H1904" t="s">
        <v>118</v>
      </c>
      <c r="I1904" t="s">
        <v>119</v>
      </c>
      <c r="J1904" t="s">
        <v>39</v>
      </c>
      <c r="K1904" t="s">
        <v>3</v>
      </c>
      <c r="L1904" t="s">
        <v>3</v>
      </c>
      <c r="M1904">
        <v>100</v>
      </c>
      <c r="N1904" s="1">
        <v>-17400.53</v>
      </c>
      <c r="O1904" s="1">
        <v>-9062.4404678045194</v>
      </c>
      <c r="P1904" s="1">
        <v>-3987.4738058339899</v>
      </c>
      <c r="Q1904" s="1">
        <v>0</v>
      </c>
      <c r="R1904" s="28">
        <v>4.0485521243141198E-2</v>
      </c>
      <c r="S1904" s="1">
        <v>0</v>
      </c>
      <c r="T1904" s="1">
        <v>-5074.9666619705304</v>
      </c>
      <c r="U1904" s="28">
        <v>4.0485521243141198E-2</v>
      </c>
      <c r="V1904" s="1">
        <v>-5280.42933257197</v>
      </c>
    </row>
    <row r="1905" spans="1:22" x14ac:dyDescent="0.35">
      <c r="A1905" t="s">
        <v>1349</v>
      </c>
      <c r="B1905" t="s">
        <v>35</v>
      </c>
      <c r="C1905" s="1">
        <v>3977.02</v>
      </c>
      <c r="D1905" s="1">
        <v>2071.28788544188</v>
      </c>
      <c r="E1905">
        <v>1314235</v>
      </c>
      <c r="F1905" t="s">
        <v>506</v>
      </c>
      <c r="G1905" s="7" t="s">
        <v>42</v>
      </c>
      <c r="H1905" t="s">
        <v>118</v>
      </c>
      <c r="I1905" t="s">
        <v>119</v>
      </c>
      <c r="J1905" t="s">
        <v>39</v>
      </c>
      <c r="K1905" t="s">
        <v>3</v>
      </c>
      <c r="L1905" t="s">
        <v>3</v>
      </c>
      <c r="M1905">
        <v>100</v>
      </c>
      <c r="N1905" s="1">
        <v>3977.02</v>
      </c>
      <c r="O1905" s="1">
        <v>2071.28788544188</v>
      </c>
      <c r="P1905" s="1">
        <v>911.36666959442698</v>
      </c>
      <c r="Q1905" s="1">
        <v>0</v>
      </c>
      <c r="R1905" s="28">
        <v>4.0485521243141198E-2</v>
      </c>
      <c r="S1905" s="1">
        <v>0</v>
      </c>
      <c r="T1905" s="1">
        <v>1159.92121584745</v>
      </c>
      <c r="U1905" s="28">
        <v>4.0485521243141198E-2</v>
      </c>
      <c r="V1905" s="1">
        <v>1206.8812308720201</v>
      </c>
    </row>
    <row r="1906" spans="1:22" x14ac:dyDescent="0.35">
      <c r="A1906" t="s">
        <v>1350</v>
      </c>
      <c r="B1906" t="s">
        <v>35</v>
      </c>
      <c r="C1906" s="1">
        <v>31614.33</v>
      </c>
      <c r="D1906" s="1">
        <v>16465.187184213701</v>
      </c>
      <c r="E1906">
        <v>1138156</v>
      </c>
      <c r="F1906" t="s">
        <v>1049</v>
      </c>
      <c r="G1906" s="7" t="s">
        <v>42</v>
      </c>
      <c r="H1906" t="s">
        <v>146</v>
      </c>
      <c r="I1906" t="s">
        <v>147</v>
      </c>
      <c r="J1906" t="s">
        <v>39</v>
      </c>
      <c r="K1906" t="s">
        <v>3</v>
      </c>
      <c r="L1906" t="s">
        <v>3</v>
      </c>
      <c r="M1906">
        <v>100</v>
      </c>
      <c r="N1906" s="1">
        <v>31614.33</v>
      </c>
      <c r="O1906" s="1">
        <v>16465.187184213701</v>
      </c>
      <c r="P1906" s="1">
        <v>7244.6823610540296</v>
      </c>
      <c r="Q1906" s="1">
        <v>0</v>
      </c>
      <c r="R1906" s="28">
        <v>4.0485521243141198E-2</v>
      </c>
      <c r="S1906" s="1">
        <v>0</v>
      </c>
      <c r="T1906" s="1">
        <v>9220.5048231596702</v>
      </c>
      <c r="U1906" s="28">
        <v>4.0485521243141198E-2</v>
      </c>
      <c r="V1906" s="1">
        <v>9593.8017670501904</v>
      </c>
    </row>
    <row r="1907" spans="1:22" x14ac:dyDescent="0.35">
      <c r="A1907" t="s">
        <v>1351</v>
      </c>
      <c r="B1907" t="s">
        <v>35</v>
      </c>
      <c r="C1907" s="1">
        <v>8326.19</v>
      </c>
      <c r="D1907" s="1">
        <v>4336.3967188717397</v>
      </c>
      <c r="E1907">
        <v>1053104</v>
      </c>
      <c r="F1907" t="s">
        <v>414</v>
      </c>
      <c r="G1907" t="s">
        <v>42</v>
      </c>
      <c r="H1907" t="s">
        <v>146</v>
      </c>
      <c r="I1907" t="s">
        <v>147</v>
      </c>
      <c r="J1907" t="s">
        <v>39</v>
      </c>
      <c r="K1907" t="s">
        <v>3</v>
      </c>
      <c r="L1907" t="s">
        <v>3</v>
      </c>
      <c r="M1907">
        <v>100</v>
      </c>
      <c r="N1907" s="1">
        <v>8326.19</v>
      </c>
      <c r="O1907" s="1">
        <v>4336.3967188717397</v>
      </c>
      <c r="P1907" s="1">
        <v>1908.0145563035701</v>
      </c>
      <c r="Q1907" s="1">
        <v>0</v>
      </c>
      <c r="R1907" s="28">
        <v>4.0485521243141198E-2</v>
      </c>
      <c r="S1907" s="1">
        <v>0</v>
      </c>
      <c r="T1907" s="1">
        <v>2428.3821625681699</v>
      </c>
      <c r="U1907" s="28">
        <v>4.0485521243141198E-2</v>
      </c>
      <c r="V1907" s="1">
        <v>2526.6964801972899</v>
      </c>
    </row>
    <row r="1908" spans="1:22" x14ac:dyDescent="0.35">
      <c r="A1908" t="s">
        <v>1352</v>
      </c>
      <c r="B1908" t="s">
        <v>35</v>
      </c>
      <c r="C1908" s="1">
        <v>-7.02</v>
      </c>
      <c r="D1908" s="1">
        <v>-3.6561146174276198</v>
      </c>
      <c r="E1908">
        <v>1210878</v>
      </c>
      <c r="F1908" t="s">
        <v>210</v>
      </c>
      <c r="G1908" s="7" t="s">
        <v>42</v>
      </c>
      <c r="H1908" t="s">
        <v>69</v>
      </c>
      <c r="I1908" t="s">
        <v>70</v>
      </c>
      <c r="J1908" t="s">
        <v>71</v>
      </c>
      <c r="K1908" t="s">
        <v>13</v>
      </c>
      <c r="L1908" t="s">
        <v>13</v>
      </c>
      <c r="M1908">
        <v>100</v>
      </c>
      <c r="N1908" s="1">
        <v>-7.02</v>
      </c>
      <c r="O1908" s="1">
        <v>-3.6561146174276198</v>
      </c>
      <c r="P1908" s="1">
        <v>-1.6086904316681501</v>
      </c>
      <c r="Q1908" s="1">
        <v>0</v>
      </c>
      <c r="R1908" s="28">
        <v>-0.33101431016382799</v>
      </c>
      <c r="S1908" s="1">
        <v>0</v>
      </c>
      <c r="T1908" s="1">
        <v>-2.0474241857594699</v>
      </c>
      <c r="U1908" s="28">
        <v>-0.33101431016382799</v>
      </c>
      <c r="V1908" s="1">
        <v>-1.36969748129756</v>
      </c>
    </row>
    <row r="1909" spans="1:22" x14ac:dyDescent="0.35">
      <c r="A1909" t="s">
        <v>1353</v>
      </c>
      <c r="B1909" t="s">
        <v>35</v>
      </c>
      <c r="C1909" s="1">
        <v>18544.650000000001</v>
      </c>
      <c r="D1909" s="1">
        <v>9658.3142364784999</v>
      </c>
      <c r="E1909">
        <v>885014</v>
      </c>
      <c r="F1909" t="s">
        <v>110</v>
      </c>
      <c r="G1909" s="7" t="s">
        <v>42</v>
      </c>
      <c r="H1909" t="s">
        <v>45</v>
      </c>
      <c r="I1909" t="s">
        <v>46</v>
      </c>
      <c r="J1909" t="s">
        <v>39</v>
      </c>
      <c r="K1909" t="s">
        <v>3</v>
      </c>
      <c r="L1909" t="s">
        <v>3</v>
      </c>
      <c r="M1909">
        <v>100</v>
      </c>
      <c r="N1909" s="1">
        <v>18544.650000000001</v>
      </c>
      <c r="O1909" s="1">
        <v>9658.3142364784999</v>
      </c>
      <c r="P1909" s="1">
        <v>4249.6582640505403</v>
      </c>
      <c r="Q1909" s="1">
        <v>0</v>
      </c>
      <c r="R1909" s="28">
        <v>4.0485521243141198E-2</v>
      </c>
      <c r="S1909" s="1">
        <v>0</v>
      </c>
      <c r="T1909" s="1">
        <v>5408.6559724279596</v>
      </c>
      <c r="U1909" s="28">
        <v>4.0485521243141198E-2</v>
      </c>
      <c r="V1909" s="1">
        <v>5627.6282286965297</v>
      </c>
    </row>
    <row r="1910" spans="1:22" x14ac:dyDescent="0.35">
      <c r="A1910" t="s">
        <v>1354</v>
      </c>
      <c r="B1910" t="s">
        <v>35</v>
      </c>
      <c r="C1910" s="1">
        <v>41407.4</v>
      </c>
      <c r="D1910" s="1">
        <v>21565.555613913399</v>
      </c>
      <c r="E1910">
        <v>175403</v>
      </c>
      <c r="F1910" t="s">
        <v>249</v>
      </c>
      <c r="G1910" s="7" t="s">
        <v>42</v>
      </c>
      <c r="H1910" t="s">
        <v>95</v>
      </c>
      <c r="I1910" t="s">
        <v>96</v>
      </c>
      <c r="J1910" t="s">
        <v>84</v>
      </c>
      <c r="K1910" t="s">
        <v>7</v>
      </c>
      <c r="L1910" t="s">
        <v>7</v>
      </c>
      <c r="M1910">
        <v>100</v>
      </c>
      <c r="N1910" s="1">
        <v>41407.4</v>
      </c>
      <c r="O1910" s="1">
        <v>21565.555613913399</v>
      </c>
      <c r="P1910" s="1">
        <v>9488.8444701218996</v>
      </c>
      <c r="Q1910" s="1">
        <v>0</v>
      </c>
      <c r="R1910" s="28">
        <v>4.5000203846254097E-2</v>
      </c>
      <c r="S1910" s="1">
        <v>0</v>
      </c>
      <c r="T1910" s="1">
        <v>12076.711143791499</v>
      </c>
      <c r="U1910" s="28">
        <v>4.5000203846254097E-2</v>
      </c>
      <c r="V1910" s="1">
        <v>12620.1656070545</v>
      </c>
    </row>
    <row r="1911" spans="1:22" x14ac:dyDescent="0.35">
      <c r="A1911" t="s">
        <v>1355</v>
      </c>
      <c r="B1911" t="s">
        <v>35</v>
      </c>
      <c r="C1911" s="1">
        <v>2695.54</v>
      </c>
      <c r="D1911" s="1">
        <v>1403.8750991254799</v>
      </c>
      <c r="E1911">
        <v>175215</v>
      </c>
      <c r="F1911" t="s">
        <v>103</v>
      </c>
      <c r="G1911" s="7" t="s">
        <v>42</v>
      </c>
      <c r="H1911" t="s">
        <v>95</v>
      </c>
      <c r="I1911" t="s">
        <v>96</v>
      </c>
      <c r="J1911" t="s">
        <v>84</v>
      </c>
      <c r="K1911" t="s">
        <v>7</v>
      </c>
      <c r="L1911" t="s">
        <v>7</v>
      </c>
      <c r="M1911">
        <v>100</v>
      </c>
      <c r="N1911" s="1">
        <v>2695.54</v>
      </c>
      <c r="O1911" s="1">
        <v>1403.8750991254799</v>
      </c>
      <c r="P1911" s="1">
        <v>617.70504361521103</v>
      </c>
      <c r="Q1911" s="1">
        <v>0</v>
      </c>
      <c r="R1911" s="28">
        <v>4.5000203846254097E-2</v>
      </c>
      <c r="S1911" s="1">
        <v>0</v>
      </c>
      <c r="T1911" s="1">
        <v>786.17005551026898</v>
      </c>
      <c r="U1911" s="28">
        <v>4.5000203846254097E-2</v>
      </c>
      <c r="V1911" s="1">
        <v>821.54786826605198</v>
      </c>
    </row>
    <row r="1912" spans="1:22" x14ac:dyDescent="0.35">
      <c r="A1912" t="s">
        <v>1356</v>
      </c>
      <c r="B1912" t="s">
        <v>35</v>
      </c>
      <c r="C1912" s="1">
        <v>23800.79</v>
      </c>
      <c r="D1912" s="1">
        <v>12395.7857870833</v>
      </c>
      <c r="E1912">
        <v>81902</v>
      </c>
      <c r="F1912" t="s">
        <v>1527</v>
      </c>
      <c r="G1912" s="7"/>
      <c r="H1912" t="s">
        <v>109</v>
      </c>
      <c r="I1912" t="s">
        <v>9</v>
      </c>
      <c r="J1912" t="s">
        <v>109</v>
      </c>
      <c r="K1912" t="s">
        <v>9</v>
      </c>
      <c r="L1912" t="s">
        <v>9</v>
      </c>
      <c r="M1912">
        <v>5</v>
      </c>
      <c r="N1912" s="1">
        <v>1190.0395000000001</v>
      </c>
      <c r="O1912" s="1">
        <v>619.78928935416502</v>
      </c>
      <c r="P1912" s="1">
        <v>272.70728731583301</v>
      </c>
      <c r="Q1912" s="1">
        <v>0</v>
      </c>
      <c r="R1912" s="28">
        <v>8.1596227039872807E-2</v>
      </c>
      <c r="S1912" s="1">
        <v>0</v>
      </c>
      <c r="T1912" s="1">
        <v>347.08200203833201</v>
      </c>
      <c r="U1912" s="28">
        <v>8.1596227039872807E-2</v>
      </c>
      <c r="V1912" s="1">
        <v>375.40258387810599</v>
      </c>
    </row>
    <row r="1913" spans="1:22" x14ac:dyDescent="0.35">
      <c r="A1913" t="s">
        <v>1356</v>
      </c>
      <c r="B1913" t="s">
        <v>35</v>
      </c>
      <c r="C1913" s="1">
        <v>23800.79</v>
      </c>
      <c r="D1913" s="1">
        <v>12395.7857870833</v>
      </c>
      <c r="E1913">
        <v>181398</v>
      </c>
      <c r="F1913" t="s">
        <v>1482</v>
      </c>
      <c r="G1913" s="7"/>
      <c r="H1913" t="s">
        <v>169</v>
      </c>
      <c r="I1913" t="s">
        <v>170</v>
      </c>
      <c r="J1913" t="s">
        <v>109</v>
      </c>
      <c r="K1913" t="s">
        <v>9</v>
      </c>
      <c r="L1913" t="s">
        <v>9</v>
      </c>
      <c r="M1913">
        <v>3</v>
      </c>
      <c r="N1913" s="1">
        <v>714.02369999999996</v>
      </c>
      <c r="O1913" s="1">
        <v>371.873573612499</v>
      </c>
      <c r="P1913" s="1">
        <v>163.6243723895</v>
      </c>
      <c r="Q1913" s="1">
        <v>0</v>
      </c>
      <c r="R1913" s="28">
        <v>8.1596227039872807E-2</v>
      </c>
      <c r="S1913" s="1">
        <v>0</v>
      </c>
      <c r="T1913" s="1">
        <v>208.24920122299901</v>
      </c>
      <c r="U1913" s="28">
        <v>8.1596227039872807E-2</v>
      </c>
      <c r="V1913" s="1">
        <v>225.24155032686301</v>
      </c>
    </row>
    <row r="1914" spans="1:22" x14ac:dyDescent="0.35">
      <c r="A1914" t="s">
        <v>1356</v>
      </c>
      <c r="B1914" t="s">
        <v>35</v>
      </c>
      <c r="C1914" s="1">
        <v>23800.79</v>
      </c>
      <c r="D1914" s="1">
        <v>12395.7857870833</v>
      </c>
      <c r="E1914">
        <v>516615</v>
      </c>
      <c r="F1914" t="s">
        <v>168</v>
      </c>
      <c r="G1914" s="7"/>
      <c r="H1914" t="s">
        <v>169</v>
      </c>
      <c r="I1914" t="s">
        <v>170</v>
      </c>
      <c r="J1914" t="s">
        <v>109</v>
      </c>
      <c r="K1914" t="s">
        <v>9</v>
      </c>
      <c r="L1914" t="s">
        <v>9</v>
      </c>
      <c r="M1914">
        <v>10</v>
      </c>
      <c r="N1914" s="1">
        <v>2380.0790000000002</v>
      </c>
      <c r="O1914" s="1">
        <v>1239.57857870833</v>
      </c>
      <c r="P1914" s="1">
        <v>545.414574631665</v>
      </c>
      <c r="Q1914" s="1">
        <v>0</v>
      </c>
      <c r="R1914" s="28">
        <v>8.1596227039872807E-2</v>
      </c>
      <c r="S1914" s="1">
        <v>0</v>
      </c>
      <c r="T1914" s="1">
        <v>694.16400407666504</v>
      </c>
      <c r="U1914" s="28">
        <v>8.1596227039872807E-2</v>
      </c>
      <c r="V1914" s="1">
        <v>750.80516775621197</v>
      </c>
    </row>
    <row r="1915" spans="1:22" x14ac:dyDescent="0.35">
      <c r="A1915" t="s">
        <v>1356</v>
      </c>
      <c r="B1915" t="s">
        <v>35</v>
      </c>
      <c r="C1915" s="1">
        <v>23800.79</v>
      </c>
      <c r="D1915" s="1">
        <v>12395.7857870833</v>
      </c>
      <c r="E1915">
        <v>184313</v>
      </c>
      <c r="F1915" t="s">
        <v>173</v>
      </c>
      <c r="G1915" s="7"/>
      <c r="H1915" t="s">
        <v>169</v>
      </c>
      <c r="I1915" t="s">
        <v>170</v>
      </c>
      <c r="J1915" t="s">
        <v>109</v>
      </c>
      <c r="K1915" t="s">
        <v>9</v>
      </c>
      <c r="L1915" t="s">
        <v>9</v>
      </c>
      <c r="M1915">
        <v>2</v>
      </c>
      <c r="N1915" s="1">
        <v>476.01580000000001</v>
      </c>
      <c r="O1915" s="1">
        <v>247.91571574166599</v>
      </c>
      <c r="P1915" s="1">
        <v>109.082914926333</v>
      </c>
      <c r="Q1915" s="1">
        <v>0</v>
      </c>
      <c r="R1915" s="28">
        <v>8.1596227039872807E-2</v>
      </c>
      <c r="S1915" s="1">
        <v>0</v>
      </c>
      <c r="T1915" s="1">
        <v>138.832800815333</v>
      </c>
      <c r="U1915" s="28">
        <v>8.1596227039872807E-2</v>
      </c>
      <c r="V1915" s="1">
        <v>150.16103355124201</v>
      </c>
    </row>
    <row r="1916" spans="1:22" x14ac:dyDescent="0.35">
      <c r="A1916" t="s">
        <v>1356</v>
      </c>
      <c r="B1916" t="s">
        <v>35</v>
      </c>
      <c r="C1916" s="1">
        <v>23800.79</v>
      </c>
      <c r="D1916" s="1">
        <v>12395.7857870833</v>
      </c>
      <c r="E1916">
        <v>181398</v>
      </c>
      <c r="F1916" t="s">
        <v>1482</v>
      </c>
      <c r="G1916" s="7"/>
      <c r="H1916" t="s">
        <v>171</v>
      </c>
      <c r="I1916" t="s">
        <v>172</v>
      </c>
      <c r="J1916" t="s">
        <v>109</v>
      </c>
      <c r="K1916" t="s">
        <v>9</v>
      </c>
      <c r="L1916" t="s">
        <v>9</v>
      </c>
      <c r="M1916">
        <v>2</v>
      </c>
      <c r="N1916" s="1">
        <v>476.01580000000001</v>
      </c>
      <c r="O1916" s="1">
        <v>247.91571574166599</v>
      </c>
      <c r="P1916" s="1">
        <v>109.082914926333</v>
      </c>
      <c r="Q1916" s="1">
        <v>0</v>
      </c>
      <c r="R1916" s="28">
        <v>8.1596227039872807E-2</v>
      </c>
      <c r="S1916" s="1">
        <v>0</v>
      </c>
      <c r="T1916" s="1">
        <v>138.832800815333</v>
      </c>
      <c r="U1916" s="28">
        <v>8.1596227039872807E-2</v>
      </c>
      <c r="V1916" s="1">
        <v>150.16103355124201</v>
      </c>
    </row>
    <row r="1917" spans="1:22" x14ac:dyDescent="0.35">
      <c r="A1917" t="s">
        <v>1356</v>
      </c>
      <c r="B1917" t="s">
        <v>35</v>
      </c>
      <c r="C1917" s="1">
        <v>23800.79</v>
      </c>
      <c r="D1917" s="1">
        <v>12395.7857870833</v>
      </c>
      <c r="E1917">
        <v>920286</v>
      </c>
      <c r="F1917" t="s">
        <v>174</v>
      </c>
      <c r="G1917" s="7" t="s">
        <v>42</v>
      </c>
      <c r="H1917" t="s">
        <v>169</v>
      </c>
      <c r="I1917" t="s">
        <v>170</v>
      </c>
      <c r="J1917" t="s">
        <v>109</v>
      </c>
      <c r="K1917" t="s">
        <v>9</v>
      </c>
      <c r="L1917" t="s">
        <v>9</v>
      </c>
      <c r="M1917">
        <v>45</v>
      </c>
      <c r="N1917" s="1">
        <v>10710.3555</v>
      </c>
      <c r="O1917" s="1">
        <v>5578.1036041874804</v>
      </c>
      <c r="P1917" s="1">
        <v>2454.36558584249</v>
      </c>
      <c r="Q1917" s="1">
        <v>0</v>
      </c>
      <c r="R1917" s="28">
        <v>8.1596227039872807E-2</v>
      </c>
      <c r="S1917" s="1">
        <v>0</v>
      </c>
      <c r="T1917" s="1">
        <v>3123.73801834499</v>
      </c>
      <c r="U1917" s="28">
        <v>8.1596227039872807E-2</v>
      </c>
      <c r="V1917" s="1">
        <v>3378.6232549029501</v>
      </c>
    </row>
    <row r="1918" spans="1:22" x14ac:dyDescent="0.35">
      <c r="A1918" t="s">
        <v>1356</v>
      </c>
      <c r="B1918" t="s">
        <v>35</v>
      </c>
      <c r="C1918" s="1">
        <v>23800.79</v>
      </c>
      <c r="D1918" s="1">
        <v>12395.7857870833</v>
      </c>
      <c r="E1918">
        <v>920286</v>
      </c>
      <c r="F1918" t="s">
        <v>174</v>
      </c>
      <c r="G1918" s="7"/>
      <c r="H1918" t="s">
        <v>171</v>
      </c>
      <c r="I1918" t="s">
        <v>172</v>
      </c>
      <c r="J1918" t="s">
        <v>109</v>
      </c>
      <c r="K1918" t="s">
        <v>9</v>
      </c>
      <c r="L1918" t="s">
        <v>9</v>
      </c>
      <c r="M1918">
        <v>30</v>
      </c>
      <c r="N1918" s="1">
        <v>7140.2370000000001</v>
      </c>
      <c r="O1918" s="1">
        <v>3718.7357361249901</v>
      </c>
      <c r="P1918" s="1">
        <v>1636.2437238949999</v>
      </c>
      <c r="Q1918" s="1">
        <v>0</v>
      </c>
      <c r="R1918" s="28">
        <v>8.1596227039872807E-2</v>
      </c>
      <c r="S1918" s="1">
        <v>0</v>
      </c>
      <c r="T1918" s="1">
        <v>2082.49201222999</v>
      </c>
      <c r="U1918" s="28">
        <v>8.1596227039872807E-2</v>
      </c>
      <c r="V1918" s="1">
        <v>2252.4155032686299</v>
      </c>
    </row>
    <row r="1919" spans="1:22" x14ac:dyDescent="0.35">
      <c r="A1919" t="s">
        <v>1356</v>
      </c>
      <c r="B1919" t="s">
        <v>35</v>
      </c>
      <c r="C1919" s="1">
        <v>23800.79</v>
      </c>
      <c r="D1919" s="1">
        <v>12395.7857870833</v>
      </c>
      <c r="E1919">
        <v>184313</v>
      </c>
      <c r="F1919" t="s">
        <v>173</v>
      </c>
      <c r="G1919" s="7"/>
      <c r="H1919" t="s">
        <v>171</v>
      </c>
      <c r="I1919" t="s">
        <v>172</v>
      </c>
      <c r="J1919" t="s">
        <v>109</v>
      </c>
      <c r="K1919" t="s">
        <v>9</v>
      </c>
      <c r="L1919" t="s">
        <v>9</v>
      </c>
      <c r="M1919">
        <v>3</v>
      </c>
      <c r="N1919" s="1">
        <v>714.02369999999996</v>
      </c>
      <c r="O1919" s="1">
        <v>371.873573612499</v>
      </c>
      <c r="P1919" s="1">
        <v>163.6243723895</v>
      </c>
      <c r="Q1919" s="1">
        <v>0</v>
      </c>
      <c r="R1919" s="28">
        <v>8.1596227039872807E-2</v>
      </c>
      <c r="S1919" s="1">
        <v>0</v>
      </c>
      <c r="T1919" s="1">
        <v>208.24920122299901</v>
      </c>
      <c r="U1919" s="28">
        <v>8.1596227039872807E-2</v>
      </c>
      <c r="V1919" s="1">
        <v>225.24155032686301</v>
      </c>
    </row>
    <row r="1920" spans="1:22" x14ac:dyDescent="0.35">
      <c r="A1920" t="s">
        <v>1357</v>
      </c>
      <c r="B1920" t="s">
        <v>35</v>
      </c>
      <c r="C1920" s="1">
        <v>31574.59</v>
      </c>
      <c r="D1920" s="1">
        <v>16444.490033943599</v>
      </c>
      <c r="E1920">
        <v>8005292</v>
      </c>
      <c r="F1920" t="s">
        <v>1286</v>
      </c>
      <c r="G1920" s="7" t="s">
        <v>42</v>
      </c>
      <c r="H1920" t="s">
        <v>126</v>
      </c>
      <c r="I1920" t="s">
        <v>127</v>
      </c>
      <c r="J1920" t="s">
        <v>109</v>
      </c>
      <c r="K1920" t="s">
        <v>9</v>
      </c>
      <c r="L1920" t="s">
        <v>9</v>
      </c>
      <c r="M1920">
        <v>100</v>
      </c>
      <c r="N1920" s="1">
        <v>31574.59</v>
      </c>
      <c r="O1920" s="1">
        <v>16444.490033943599</v>
      </c>
      <c r="P1920" s="1">
        <v>7235.5756149351801</v>
      </c>
      <c r="Q1920" s="1">
        <v>0</v>
      </c>
      <c r="R1920" s="28">
        <v>8.1596227039872807E-2</v>
      </c>
      <c r="S1920" s="1">
        <v>0</v>
      </c>
      <c r="T1920" s="1">
        <v>9208.9144190084207</v>
      </c>
      <c r="U1920" s="28">
        <v>8.1596227039872807E-2</v>
      </c>
      <c r="V1920" s="1">
        <v>9960.3270907325805</v>
      </c>
    </row>
    <row r="1921" spans="1:22" x14ac:dyDescent="0.35">
      <c r="A1921" t="s">
        <v>1358</v>
      </c>
      <c r="B1921" t="s">
        <v>35</v>
      </c>
      <c r="C1921" s="1">
        <v>56451.49</v>
      </c>
      <c r="D1921" s="1">
        <v>29400.729026291901</v>
      </c>
      <c r="E1921">
        <v>91220</v>
      </c>
      <c r="F1921" t="s">
        <v>702</v>
      </c>
      <c r="G1921" s="7"/>
      <c r="H1921" t="s">
        <v>37</v>
      </c>
      <c r="I1921" t="s">
        <v>38</v>
      </c>
      <c r="J1921" t="s">
        <v>39</v>
      </c>
      <c r="K1921" t="s">
        <v>3</v>
      </c>
      <c r="L1921" t="s">
        <v>3</v>
      </c>
      <c r="M1921">
        <v>20</v>
      </c>
      <c r="N1921" s="1">
        <v>11290.298000000001</v>
      </c>
      <c r="O1921" s="1">
        <v>5880.1458052583803</v>
      </c>
      <c r="P1921" s="1">
        <v>2587.2641543136901</v>
      </c>
      <c r="Q1921" s="1">
        <v>0</v>
      </c>
      <c r="R1921" s="28">
        <v>4.0485521243141198E-2</v>
      </c>
      <c r="S1921" s="1">
        <v>0</v>
      </c>
      <c r="T1921" s="1">
        <v>3292.8816509446901</v>
      </c>
      <c r="U1921" s="28">
        <v>4.0485521243141198E-2</v>
      </c>
      <c r="V1921" s="1">
        <v>3426.19568097516</v>
      </c>
    </row>
    <row r="1922" spans="1:22" x14ac:dyDescent="0.35">
      <c r="A1922" t="s">
        <v>1358</v>
      </c>
      <c r="B1922" t="s">
        <v>35</v>
      </c>
      <c r="C1922" s="1">
        <v>56451.49</v>
      </c>
      <c r="D1922" s="1">
        <v>29400.729026291901</v>
      </c>
      <c r="E1922">
        <v>89734</v>
      </c>
      <c r="F1922" t="s">
        <v>455</v>
      </c>
      <c r="G1922" s="7"/>
      <c r="H1922" t="s">
        <v>143</v>
      </c>
      <c r="I1922" t="s">
        <v>144</v>
      </c>
      <c r="J1922" t="s">
        <v>84</v>
      </c>
      <c r="K1922" t="s">
        <v>7</v>
      </c>
      <c r="L1922" t="s">
        <v>3</v>
      </c>
      <c r="M1922">
        <v>20</v>
      </c>
      <c r="N1922" s="1">
        <v>11290.298000000001</v>
      </c>
      <c r="O1922" s="1">
        <v>5880.1458052583803</v>
      </c>
      <c r="P1922" s="1">
        <v>2587.2641543136901</v>
      </c>
      <c r="Q1922" s="1">
        <v>0</v>
      </c>
      <c r="R1922" s="28">
        <v>4.0485521243141198E-2</v>
      </c>
      <c r="S1922" s="1">
        <v>0</v>
      </c>
      <c r="T1922" s="1">
        <v>3292.8816509446901</v>
      </c>
      <c r="U1922" s="28">
        <v>4.5000203846254097E-2</v>
      </c>
      <c r="V1922" s="1">
        <v>3441.0619964787902</v>
      </c>
    </row>
    <row r="1923" spans="1:22" x14ac:dyDescent="0.35">
      <c r="A1923" t="s">
        <v>1358</v>
      </c>
      <c r="B1923" t="s">
        <v>35</v>
      </c>
      <c r="C1923" s="1">
        <v>56451.49</v>
      </c>
      <c r="D1923" s="1">
        <v>29400.729026291901</v>
      </c>
      <c r="E1923">
        <v>89734</v>
      </c>
      <c r="F1923" t="s">
        <v>455</v>
      </c>
      <c r="G1923" t="s">
        <v>42</v>
      </c>
      <c r="H1923" t="s">
        <v>37</v>
      </c>
      <c r="I1923" t="s">
        <v>38</v>
      </c>
      <c r="J1923" t="s">
        <v>39</v>
      </c>
      <c r="K1923" t="s">
        <v>3</v>
      </c>
      <c r="L1923" t="s">
        <v>3</v>
      </c>
      <c r="M1923">
        <v>60</v>
      </c>
      <c r="N1923" s="1">
        <v>33870.894</v>
      </c>
      <c r="O1923" s="1">
        <v>17640.437415775101</v>
      </c>
      <c r="P1923" s="1">
        <v>7761.79246294104</v>
      </c>
      <c r="Q1923" s="1">
        <v>0</v>
      </c>
      <c r="R1923" s="28">
        <v>4.0485521243141198E-2</v>
      </c>
      <c r="S1923" s="1">
        <v>0</v>
      </c>
      <c r="T1923" s="1">
        <v>9878.6449528340599</v>
      </c>
      <c r="U1923" s="28">
        <v>4.0485521243141198E-2</v>
      </c>
      <c r="V1923" s="1">
        <v>10278.587042925499</v>
      </c>
    </row>
    <row r="1924" spans="1:22" x14ac:dyDescent="0.35">
      <c r="A1924" t="s">
        <v>1359</v>
      </c>
      <c r="B1924" t="s">
        <v>35</v>
      </c>
      <c r="C1924" s="1">
        <v>29993.759999999998</v>
      </c>
      <c r="D1924" s="1">
        <v>15621.171562338401</v>
      </c>
      <c r="E1924">
        <v>1116251</v>
      </c>
      <c r="F1924" t="s">
        <v>191</v>
      </c>
      <c r="G1924" t="s">
        <v>42</v>
      </c>
      <c r="H1924" t="s">
        <v>149</v>
      </c>
      <c r="I1924" t="s">
        <v>150</v>
      </c>
      <c r="J1924" t="s">
        <v>71</v>
      </c>
      <c r="K1924" t="s">
        <v>13</v>
      </c>
      <c r="L1924" t="s">
        <v>13</v>
      </c>
      <c r="M1924">
        <v>75</v>
      </c>
      <c r="N1924" s="1">
        <v>22495.32</v>
      </c>
      <c r="O1924" s="1">
        <v>11715.878671753801</v>
      </c>
      <c r="P1924" s="1">
        <v>5154.98661557167</v>
      </c>
      <c r="Q1924" s="1">
        <v>0</v>
      </c>
      <c r="R1924" s="28">
        <v>-0.33101431016382799</v>
      </c>
      <c r="S1924" s="1">
        <v>0</v>
      </c>
      <c r="T1924" s="1">
        <v>6560.8920561821296</v>
      </c>
      <c r="U1924" s="28">
        <v>-0.33101431016382799</v>
      </c>
      <c r="V1924" s="1">
        <v>4389.1428981456602</v>
      </c>
    </row>
    <row r="1925" spans="1:22" x14ac:dyDescent="0.35">
      <c r="A1925" t="s">
        <v>1359</v>
      </c>
      <c r="B1925" t="s">
        <v>35</v>
      </c>
      <c r="C1925" s="1">
        <v>29993.759999999998</v>
      </c>
      <c r="D1925" s="1">
        <v>15621.171562338401</v>
      </c>
      <c r="E1925">
        <v>376282</v>
      </c>
      <c r="F1925" t="s">
        <v>740</v>
      </c>
      <c r="G1925" t="s">
        <v>68</v>
      </c>
      <c r="H1925" t="s">
        <v>85</v>
      </c>
      <c r="I1925" t="s">
        <v>86</v>
      </c>
      <c r="J1925" t="s">
        <v>78</v>
      </c>
      <c r="K1925" t="s">
        <v>18</v>
      </c>
      <c r="L1925" t="s">
        <v>13</v>
      </c>
      <c r="M1925">
        <v>17.5</v>
      </c>
      <c r="N1925" s="1">
        <v>5248.9080000000004</v>
      </c>
      <c r="O1925" s="1">
        <v>2733.7050234092198</v>
      </c>
      <c r="P1925" s="1">
        <v>0</v>
      </c>
      <c r="Q1925" s="1">
        <v>2733.7050234092198</v>
      </c>
      <c r="R1925" s="28">
        <v>-0.33101431016382799</v>
      </c>
      <c r="S1925" s="1">
        <v>1828.8095408940301</v>
      </c>
      <c r="T1925" s="1">
        <v>0</v>
      </c>
      <c r="U1925" s="28">
        <v>0</v>
      </c>
      <c r="V1925" s="1">
        <v>0</v>
      </c>
    </row>
    <row r="1926" spans="1:22" x14ac:dyDescent="0.35">
      <c r="A1926" t="s">
        <v>1359</v>
      </c>
      <c r="B1926" t="s">
        <v>35</v>
      </c>
      <c r="C1926" s="1">
        <v>29993.759999999998</v>
      </c>
      <c r="D1926" s="1">
        <v>15621.171562338401</v>
      </c>
      <c r="E1926">
        <v>376282</v>
      </c>
      <c r="F1926" t="s">
        <v>740</v>
      </c>
      <c r="G1926" s="7" t="s">
        <v>68</v>
      </c>
      <c r="H1926" t="s">
        <v>149</v>
      </c>
      <c r="I1926" t="s">
        <v>150</v>
      </c>
      <c r="J1926" t="s">
        <v>71</v>
      </c>
      <c r="K1926" t="s">
        <v>13</v>
      </c>
      <c r="L1926" t="s">
        <v>13</v>
      </c>
      <c r="M1926">
        <v>7.5</v>
      </c>
      <c r="N1926" s="1">
        <v>2249.5320000000002</v>
      </c>
      <c r="O1926" s="1">
        <v>1171.5878671753801</v>
      </c>
      <c r="P1926" s="1">
        <v>515.498661557167</v>
      </c>
      <c r="Q1926" s="1">
        <v>0</v>
      </c>
      <c r="R1926" s="28">
        <v>-0.33101431016382799</v>
      </c>
      <c r="S1926" s="1">
        <v>0</v>
      </c>
      <c r="T1926" s="1">
        <v>656.08920561821299</v>
      </c>
      <c r="U1926" s="28">
        <v>-0.33101431016382799</v>
      </c>
      <c r="V1926" s="1">
        <v>438.91428981456602</v>
      </c>
    </row>
    <row r="1927" spans="1:22" x14ac:dyDescent="0.35">
      <c r="A1927" t="s">
        <v>1360</v>
      </c>
      <c r="B1927" t="s">
        <v>35</v>
      </c>
      <c r="C1927" s="1">
        <v>74190.59</v>
      </c>
      <c r="D1927" s="1">
        <v>38639.501506350301</v>
      </c>
      <c r="E1927">
        <v>91985</v>
      </c>
      <c r="F1927" t="s">
        <v>1027</v>
      </c>
      <c r="G1927" s="7" t="s">
        <v>42</v>
      </c>
      <c r="H1927" t="s">
        <v>82</v>
      </c>
      <c r="I1927" t="s">
        <v>83</v>
      </c>
      <c r="J1927" t="s">
        <v>84</v>
      </c>
      <c r="K1927" t="s">
        <v>7</v>
      </c>
      <c r="L1927" t="s">
        <v>7</v>
      </c>
      <c r="M1927">
        <v>100</v>
      </c>
      <c r="N1927" s="1">
        <v>74190.59</v>
      </c>
      <c r="O1927" s="1">
        <v>38639.501506350301</v>
      </c>
      <c r="P1927" s="1">
        <v>17001.380662794101</v>
      </c>
      <c r="Q1927" s="1">
        <v>0</v>
      </c>
      <c r="R1927" s="28">
        <v>4.5000203846254097E-2</v>
      </c>
      <c r="S1927" s="1">
        <v>0</v>
      </c>
      <c r="T1927" s="1">
        <v>21638.1208435562</v>
      </c>
      <c r="U1927" s="28">
        <v>4.5000203846254097E-2</v>
      </c>
      <c r="V1927" s="1">
        <v>22611.840692366099</v>
      </c>
    </row>
    <row r="1928" spans="1:22" x14ac:dyDescent="0.35">
      <c r="A1928" t="s">
        <v>1361</v>
      </c>
      <c r="B1928" t="s">
        <v>35</v>
      </c>
      <c r="C1928" s="1">
        <v>48940.19</v>
      </c>
      <c r="D1928" s="1">
        <v>25488.738467049101</v>
      </c>
      <c r="E1928">
        <v>190875</v>
      </c>
      <c r="F1928" t="s">
        <v>1407</v>
      </c>
      <c r="G1928" s="7" t="s">
        <v>42</v>
      </c>
      <c r="H1928" t="s">
        <v>95</v>
      </c>
      <c r="I1928" t="s">
        <v>96</v>
      </c>
      <c r="J1928" t="s">
        <v>84</v>
      </c>
      <c r="K1928" t="s">
        <v>7</v>
      </c>
      <c r="L1928" t="s">
        <v>7</v>
      </c>
      <c r="M1928">
        <v>100</v>
      </c>
      <c r="N1928" s="1">
        <v>48940.19</v>
      </c>
      <c r="O1928" s="1">
        <v>25488.738467049101</v>
      </c>
      <c r="P1928" s="1">
        <v>11215.044925501599</v>
      </c>
      <c r="Q1928" s="1">
        <v>0</v>
      </c>
      <c r="R1928" s="28">
        <v>4.5000203846254097E-2</v>
      </c>
      <c r="S1928" s="1">
        <v>0</v>
      </c>
      <c r="T1928" s="1">
        <v>14273.6935415475</v>
      </c>
      <c r="U1928" s="28">
        <v>4.5000203846254097E-2</v>
      </c>
      <c r="V1928" s="1">
        <v>14916.0126605561</v>
      </c>
    </row>
    <row r="1929" spans="1:22" x14ac:dyDescent="0.35">
      <c r="A1929" t="s">
        <v>1362</v>
      </c>
      <c r="B1929" t="s">
        <v>35</v>
      </c>
      <c r="C1929" s="1">
        <v>29399.7</v>
      </c>
      <c r="D1929" s="1">
        <v>15311.776768944001</v>
      </c>
      <c r="E1929">
        <v>222451</v>
      </c>
      <c r="F1929" t="s">
        <v>438</v>
      </c>
      <c r="G1929" t="s">
        <v>42</v>
      </c>
      <c r="H1929" t="s">
        <v>146</v>
      </c>
      <c r="I1929" t="s">
        <v>147</v>
      </c>
      <c r="J1929" t="s">
        <v>39</v>
      </c>
      <c r="K1929" t="s">
        <v>3</v>
      </c>
      <c r="L1929" t="s">
        <v>3</v>
      </c>
      <c r="M1929">
        <v>100</v>
      </c>
      <c r="N1929" s="1">
        <v>29399.7</v>
      </c>
      <c r="O1929" s="1">
        <v>15311.776768944001</v>
      </c>
      <c r="P1929" s="1">
        <v>6737.1817783353599</v>
      </c>
      <c r="Q1929" s="1">
        <v>0</v>
      </c>
      <c r="R1929" s="28">
        <v>4.0485521243141198E-2</v>
      </c>
      <c r="S1929" s="1">
        <v>0</v>
      </c>
      <c r="T1929" s="1">
        <v>8574.5949906086407</v>
      </c>
      <c r="U1929" s="28">
        <v>4.0485521243141198E-2</v>
      </c>
      <c r="V1929" s="1">
        <v>8921.7419382522603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E1D68-73CA-49E7-B43C-AE4CB2833181}">
  <dimension ref="A1:M1929"/>
  <sheetViews>
    <sheetView workbookViewId="0">
      <selection activeCell="E34" sqref="E34"/>
    </sheetView>
  </sheetViews>
  <sheetFormatPr defaultRowHeight="14.5" x14ac:dyDescent="0.35"/>
  <cols>
    <col min="1" max="1" width="10.81640625" bestFit="1" customWidth="1"/>
    <col min="2" max="2" width="31.54296875" bestFit="1" customWidth="1"/>
    <col min="3" max="3" width="11.453125" bestFit="1" customWidth="1"/>
    <col min="4" max="4" width="16.453125" bestFit="1" customWidth="1"/>
    <col min="5" max="5" width="15" bestFit="1" customWidth="1"/>
    <col min="6" max="6" width="36.453125" bestFit="1" customWidth="1"/>
    <col min="7" max="8" width="34.26953125" bestFit="1" customWidth="1"/>
    <col min="9" max="9" width="17.54296875" bestFit="1" customWidth="1"/>
    <col min="10" max="10" width="21.453125" style="1" bestFit="1" customWidth="1"/>
    <col min="11" max="11" width="17.81640625" style="1" bestFit="1" customWidth="1"/>
    <col min="12" max="12" width="22.7265625" style="1" bestFit="1" customWidth="1"/>
    <col min="13" max="13" width="22.81640625" style="1" bestFit="1" customWidth="1"/>
  </cols>
  <sheetData>
    <row r="1" spans="1:13" s="8" customFormat="1" x14ac:dyDescent="0.35">
      <c r="A1" s="8" t="s">
        <v>25</v>
      </c>
      <c r="B1" s="8" t="s">
        <v>26</v>
      </c>
      <c r="C1" s="8" t="s">
        <v>21</v>
      </c>
      <c r="D1" s="8" t="s">
        <v>22</v>
      </c>
      <c r="E1" s="8" t="s">
        <v>27</v>
      </c>
      <c r="F1" s="8" t="s">
        <v>29</v>
      </c>
      <c r="G1" s="8" t="s">
        <v>0</v>
      </c>
      <c r="H1" s="8" t="s">
        <v>1874</v>
      </c>
      <c r="I1" s="8" t="s">
        <v>31</v>
      </c>
      <c r="J1" s="2" t="s">
        <v>32</v>
      </c>
      <c r="K1" s="2" t="s">
        <v>1363</v>
      </c>
      <c r="L1" s="2" t="s">
        <v>1877</v>
      </c>
      <c r="M1" s="2" t="s">
        <v>1878</v>
      </c>
    </row>
    <row r="2" spans="1:13" x14ac:dyDescent="0.35">
      <c r="A2">
        <v>195324</v>
      </c>
      <c r="B2" t="s">
        <v>787</v>
      </c>
      <c r="C2" t="s">
        <v>785</v>
      </c>
      <c r="D2" t="s">
        <v>35</v>
      </c>
      <c r="E2" t="s">
        <v>68</v>
      </c>
      <c r="F2" t="s">
        <v>6</v>
      </c>
      <c r="G2" t="s">
        <v>6</v>
      </c>
      <c r="H2" t="s">
        <v>6</v>
      </c>
      <c r="I2">
        <v>50</v>
      </c>
      <c r="J2" s="1">
        <v>10405.620000000001</v>
      </c>
      <c r="K2" s="1">
        <v>2384.5329529308801</v>
      </c>
      <c r="L2" s="1">
        <v>0</v>
      </c>
      <c r="M2" s="1">
        <v>3282.4932574538202</v>
      </c>
    </row>
    <row r="3" spans="1:13" x14ac:dyDescent="0.35">
      <c r="A3">
        <v>189773</v>
      </c>
      <c r="B3" t="s">
        <v>1435</v>
      </c>
      <c r="C3" t="s">
        <v>800</v>
      </c>
      <c r="D3" t="s">
        <v>35</v>
      </c>
      <c r="E3" t="s">
        <v>42</v>
      </c>
      <c r="F3" t="s">
        <v>92</v>
      </c>
      <c r="G3" t="s">
        <v>7</v>
      </c>
      <c r="H3" t="s">
        <v>7</v>
      </c>
      <c r="I3">
        <v>100</v>
      </c>
      <c r="J3" s="1">
        <v>164</v>
      </c>
      <c r="K3" s="1">
        <v>37.581941708486703</v>
      </c>
      <c r="L3" s="1">
        <v>0</v>
      </c>
      <c r="M3" s="1">
        <v>49.983992222572098</v>
      </c>
    </row>
    <row r="4" spans="1:13" x14ac:dyDescent="0.35">
      <c r="A4">
        <v>81831</v>
      </c>
      <c r="B4" t="s">
        <v>275</v>
      </c>
      <c r="C4" t="s">
        <v>774</v>
      </c>
      <c r="D4" t="s">
        <v>35</v>
      </c>
      <c r="F4" t="s">
        <v>179</v>
      </c>
      <c r="G4" t="s">
        <v>10</v>
      </c>
      <c r="H4" t="s">
        <v>10</v>
      </c>
      <c r="I4">
        <v>50</v>
      </c>
      <c r="J4" s="1">
        <v>4983.67</v>
      </c>
      <c r="K4" s="1">
        <v>1142.0487526483801</v>
      </c>
      <c r="L4" s="1">
        <v>0</v>
      </c>
      <c r="M4" s="1">
        <v>1571.8707712606899</v>
      </c>
    </row>
    <row r="5" spans="1:13" x14ac:dyDescent="0.35">
      <c r="A5">
        <v>204428</v>
      </c>
      <c r="B5" t="s">
        <v>220</v>
      </c>
      <c r="C5" t="s">
        <v>775</v>
      </c>
      <c r="D5" t="s">
        <v>134</v>
      </c>
      <c r="E5" t="s">
        <v>42</v>
      </c>
      <c r="F5" t="s">
        <v>2</v>
      </c>
      <c r="G5" t="s">
        <v>2</v>
      </c>
      <c r="H5" t="s">
        <v>2</v>
      </c>
      <c r="I5">
        <v>100</v>
      </c>
      <c r="J5" s="1">
        <v>110.62</v>
      </c>
      <c r="K5" s="1">
        <v>25.349477998736599</v>
      </c>
      <c r="L5" s="1">
        <v>0</v>
      </c>
      <c r="M5" s="1">
        <v>26.706784409179001</v>
      </c>
    </row>
    <row r="6" spans="1:13" x14ac:dyDescent="0.35">
      <c r="A6">
        <v>94186</v>
      </c>
      <c r="B6" t="s">
        <v>242</v>
      </c>
      <c r="C6" t="s">
        <v>776</v>
      </c>
      <c r="D6" t="s">
        <v>35</v>
      </c>
      <c r="E6" t="s">
        <v>42</v>
      </c>
      <c r="F6" t="s">
        <v>108</v>
      </c>
      <c r="G6" t="s">
        <v>9</v>
      </c>
      <c r="H6" t="s">
        <v>9</v>
      </c>
      <c r="I6">
        <v>100</v>
      </c>
      <c r="J6" s="1">
        <v>2324.48</v>
      </c>
      <c r="K6" s="1">
        <v>532.67360891794704</v>
      </c>
      <c r="L6" s="1">
        <v>0</v>
      </c>
      <c r="M6" s="1">
        <v>733.26624719009999</v>
      </c>
    </row>
    <row r="7" spans="1:13" x14ac:dyDescent="0.35">
      <c r="A7">
        <v>89897</v>
      </c>
      <c r="B7" t="s">
        <v>672</v>
      </c>
      <c r="C7" t="s">
        <v>777</v>
      </c>
      <c r="D7" t="s">
        <v>35</v>
      </c>
      <c r="E7" t="s">
        <v>42</v>
      </c>
      <c r="F7" t="s">
        <v>86</v>
      </c>
      <c r="G7" t="s">
        <v>18</v>
      </c>
      <c r="H7" t="s">
        <v>13</v>
      </c>
      <c r="I7">
        <v>80</v>
      </c>
      <c r="J7" s="1">
        <v>17938.016</v>
      </c>
      <c r="K7" s="1">
        <v>0</v>
      </c>
      <c r="L7" s="1">
        <v>6249.9123256703797</v>
      </c>
      <c r="M7" s="1">
        <v>0</v>
      </c>
    </row>
    <row r="8" spans="1:13" x14ac:dyDescent="0.35">
      <c r="A8">
        <v>89897</v>
      </c>
      <c r="B8" t="s">
        <v>672</v>
      </c>
      <c r="C8" t="s">
        <v>777</v>
      </c>
      <c r="D8" t="s">
        <v>35</v>
      </c>
      <c r="E8" t="s">
        <v>68</v>
      </c>
      <c r="F8" t="s">
        <v>150</v>
      </c>
      <c r="G8" t="s">
        <v>13</v>
      </c>
      <c r="H8" t="s">
        <v>13</v>
      </c>
      <c r="I8">
        <v>20</v>
      </c>
      <c r="J8" s="1">
        <v>4484.5039999999999</v>
      </c>
      <c r="K8" s="1">
        <v>1027.6607799968001</v>
      </c>
      <c r="L8" s="1">
        <v>0</v>
      </c>
      <c r="M8" s="1">
        <v>874.98772559385304</v>
      </c>
    </row>
    <row r="9" spans="1:13" x14ac:dyDescent="0.35">
      <c r="A9">
        <v>8005070</v>
      </c>
      <c r="B9" t="s">
        <v>648</v>
      </c>
      <c r="C9" t="s">
        <v>1442</v>
      </c>
      <c r="D9" t="s">
        <v>35</v>
      </c>
      <c r="E9" t="s">
        <v>42</v>
      </c>
      <c r="F9" t="s">
        <v>96</v>
      </c>
      <c r="G9" t="s">
        <v>7</v>
      </c>
      <c r="H9" t="s">
        <v>7</v>
      </c>
      <c r="I9">
        <v>50</v>
      </c>
      <c r="J9" s="1">
        <v>3671.51</v>
      </c>
      <c r="K9" s="1">
        <v>841.35655367149798</v>
      </c>
      <c r="L9" s="1">
        <v>0</v>
      </c>
      <c r="M9" s="1">
        <v>1119.0044346652101</v>
      </c>
    </row>
    <row r="10" spans="1:13" x14ac:dyDescent="0.35">
      <c r="A10">
        <v>8005070</v>
      </c>
      <c r="B10" t="s">
        <v>648</v>
      </c>
      <c r="C10" t="s">
        <v>1442</v>
      </c>
      <c r="D10" t="s">
        <v>35</v>
      </c>
      <c r="E10" t="s">
        <v>68</v>
      </c>
      <c r="F10" t="s">
        <v>247</v>
      </c>
      <c r="G10" t="s">
        <v>7</v>
      </c>
      <c r="H10" t="s">
        <v>7</v>
      </c>
      <c r="I10">
        <v>50</v>
      </c>
      <c r="J10" s="1">
        <v>3671.51</v>
      </c>
      <c r="K10" s="1">
        <v>841.35655367149798</v>
      </c>
      <c r="L10" s="1">
        <v>0</v>
      </c>
      <c r="M10" s="1">
        <v>1119.0044346652101</v>
      </c>
    </row>
    <row r="11" spans="1:13" x14ac:dyDescent="0.35">
      <c r="A11">
        <v>8000590</v>
      </c>
      <c r="B11" t="s">
        <v>779</v>
      </c>
      <c r="C11" t="s">
        <v>778</v>
      </c>
      <c r="D11" t="s">
        <v>35</v>
      </c>
      <c r="E11" t="s">
        <v>42</v>
      </c>
      <c r="F11" t="s">
        <v>280</v>
      </c>
      <c r="G11" t="s">
        <v>7</v>
      </c>
      <c r="H11" t="s">
        <v>7</v>
      </c>
      <c r="I11">
        <v>35</v>
      </c>
      <c r="J11" s="1">
        <v>16938.498500000002</v>
      </c>
      <c r="K11" s="1">
        <v>3881.5955076603</v>
      </c>
      <c r="L11" s="1">
        <v>0</v>
      </c>
      <c r="M11" s="1">
        <v>5162.5230322320103</v>
      </c>
    </row>
    <row r="12" spans="1:13" x14ac:dyDescent="0.35">
      <c r="A12">
        <v>99942</v>
      </c>
      <c r="B12" t="s">
        <v>446</v>
      </c>
      <c r="C12" t="s">
        <v>778</v>
      </c>
      <c r="D12" t="s">
        <v>35</v>
      </c>
      <c r="F12" t="s">
        <v>144</v>
      </c>
      <c r="G12" t="s">
        <v>7</v>
      </c>
      <c r="H12" t="s">
        <v>7</v>
      </c>
      <c r="I12">
        <v>20</v>
      </c>
      <c r="J12" s="1">
        <v>9679.1419999999998</v>
      </c>
      <c r="K12" s="1">
        <v>2218.0545758058902</v>
      </c>
      <c r="L12" s="1">
        <v>0</v>
      </c>
      <c r="M12" s="1">
        <v>2950.0131612754299</v>
      </c>
    </row>
    <row r="13" spans="1:13" x14ac:dyDescent="0.35">
      <c r="A13">
        <v>1306436</v>
      </c>
      <c r="B13" t="s">
        <v>354</v>
      </c>
      <c r="C13" t="s">
        <v>778</v>
      </c>
      <c r="D13" t="s">
        <v>35</v>
      </c>
      <c r="F13" t="s">
        <v>273</v>
      </c>
      <c r="G13" t="s">
        <v>7</v>
      </c>
      <c r="H13" t="s">
        <v>7</v>
      </c>
      <c r="I13">
        <v>10</v>
      </c>
      <c r="J13" s="1">
        <v>4839.5709999999999</v>
      </c>
      <c r="K13" s="1">
        <v>1109.0272879029401</v>
      </c>
      <c r="L13" s="1">
        <v>0</v>
      </c>
      <c r="M13" s="1">
        <v>1475.0065806377199</v>
      </c>
    </row>
    <row r="14" spans="1:13" x14ac:dyDescent="0.35">
      <c r="A14">
        <v>8000590</v>
      </c>
      <c r="B14" t="s">
        <v>779</v>
      </c>
      <c r="C14" t="s">
        <v>778</v>
      </c>
      <c r="D14" t="s">
        <v>35</v>
      </c>
      <c r="F14" t="s">
        <v>144</v>
      </c>
      <c r="G14" t="s">
        <v>7</v>
      </c>
      <c r="H14" t="s">
        <v>7</v>
      </c>
      <c r="I14">
        <v>35</v>
      </c>
      <c r="J14" s="1">
        <v>16938.498500000002</v>
      </c>
      <c r="K14" s="1">
        <v>3881.5955076603</v>
      </c>
      <c r="L14" s="1">
        <v>0</v>
      </c>
      <c r="M14" s="1">
        <v>5162.5230322320103</v>
      </c>
    </row>
    <row r="15" spans="1:13" x14ac:dyDescent="0.35">
      <c r="A15">
        <v>82051</v>
      </c>
      <c r="B15" t="s">
        <v>773</v>
      </c>
      <c r="C15" t="s">
        <v>772</v>
      </c>
      <c r="D15" t="s">
        <v>223</v>
      </c>
      <c r="E15" t="s">
        <v>42</v>
      </c>
      <c r="F15" t="s">
        <v>2</v>
      </c>
      <c r="G15" t="s">
        <v>2</v>
      </c>
      <c r="H15" t="s">
        <v>2</v>
      </c>
      <c r="I15">
        <v>100</v>
      </c>
      <c r="J15" s="1">
        <v>6826.46</v>
      </c>
      <c r="K15" s="1">
        <v>1564.33915728851</v>
      </c>
      <c r="L15" s="1">
        <v>0</v>
      </c>
      <c r="M15" s="1">
        <v>1648.0997604220199</v>
      </c>
    </row>
    <row r="16" spans="1:13" x14ac:dyDescent="0.35">
      <c r="A16">
        <v>8007357</v>
      </c>
      <c r="B16" t="s">
        <v>465</v>
      </c>
      <c r="C16" t="s">
        <v>784</v>
      </c>
      <c r="D16" t="s">
        <v>35</v>
      </c>
      <c r="E16" t="s">
        <v>42</v>
      </c>
      <c r="F16" t="s">
        <v>83</v>
      </c>
      <c r="G16" t="s">
        <v>7</v>
      </c>
      <c r="H16" t="s">
        <v>7</v>
      </c>
      <c r="I16">
        <v>100</v>
      </c>
      <c r="J16" s="1">
        <v>-4347.0600000000004</v>
      </c>
      <c r="K16" s="1">
        <v>-996.164362946918</v>
      </c>
      <c r="L16" s="1">
        <v>0</v>
      </c>
      <c r="M16" s="1">
        <v>-1324.89886116497</v>
      </c>
    </row>
    <row r="17" spans="1:13" x14ac:dyDescent="0.35">
      <c r="A17">
        <v>8000487</v>
      </c>
      <c r="B17" t="s">
        <v>251</v>
      </c>
      <c r="C17" t="s">
        <v>1440</v>
      </c>
      <c r="D17" t="s">
        <v>35</v>
      </c>
      <c r="E17" t="s">
        <v>68</v>
      </c>
      <c r="F17" t="s">
        <v>74</v>
      </c>
      <c r="G17" t="s">
        <v>2</v>
      </c>
      <c r="H17" t="s">
        <v>2</v>
      </c>
      <c r="I17">
        <v>15</v>
      </c>
      <c r="J17" s="1">
        <v>15052.236000000001</v>
      </c>
      <c r="K17" s="1">
        <v>3449.34302399015</v>
      </c>
      <c r="L17" s="1">
        <v>0</v>
      </c>
      <c r="M17" s="1">
        <v>3634.03382505951</v>
      </c>
    </row>
    <row r="18" spans="1:13" x14ac:dyDescent="0.35">
      <c r="A18">
        <v>8003042</v>
      </c>
      <c r="B18" t="s">
        <v>786</v>
      </c>
      <c r="C18" t="s">
        <v>785</v>
      </c>
      <c r="D18" t="s">
        <v>35</v>
      </c>
      <c r="E18" t="s">
        <v>42</v>
      </c>
      <c r="F18" t="s">
        <v>6</v>
      </c>
      <c r="G18" t="s">
        <v>6</v>
      </c>
      <c r="H18" t="s">
        <v>6</v>
      </c>
      <c r="I18">
        <v>50</v>
      </c>
      <c r="J18" s="1">
        <v>10405.620000000001</v>
      </c>
      <c r="K18" s="1">
        <v>2384.5329529308801</v>
      </c>
      <c r="L18" s="1">
        <v>0</v>
      </c>
      <c r="M18" s="1">
        <v>3282.4932574538202</v>
      </c>
    </row>
    <row r="19" spans="1:13" x14ac:dyDescent="0.35">
      <c r="A19">
        <v>1219509</v>
      </c>
      <c r="B19" t="s">
        <v>363</v>
      </c>
      <c r="C19" t="s">
        <v>788</v>
      </c>
      <c r="D19" t="s">
        <v>35</v>
      </c>
      <c r="E19" t="s">
        <v>42</v>
      </c>
      <c r="F19" t="s">
        <v>96</v>
      </c>
      <c r="G19" t="s">
        <v>7</v>
      </c>
      <c r="H19" t="s">
        <v>7</v>
      </c>
      <c r="I19">
        <v>100</v>
      </c>
      <c r="J19" s="1">
        <v>-3782.68</v>
      </c>
      <c r="K19" s="1">
        <v>-866.83206866986802</v>
      </c>
      <c r="L19" s="1">
        <v>0</v>
      </c>
      <c r="M19" s="1">
        <v>-1152.8868762224299</v>
      </c>
    </row>
    <row r="20" spans="1:13" x14ac:dyDescent="0.35">
      <c r="A20">
        <v>1275587</v>
      </c>
      <c r="B20" t="s">
        <v>197</v>
      </c>
      <c r="C20" t="s">
        <v>789</v>
      </c>
      <c r="D20" t="s">
        <v>35</v>
      </c>
      <c r="E20" t="s">
        <v>42</v>
      </c>
      <c r="F20" t="s">
        <v>50</v>
      </c>
      <c r="G20" t="s">
        <v>3</v>
      </c>
      <c r="H20" t="s">
        <v>3</v>
      </c>
      <c r="I20">
        <v>100</v>
      </c>
      <c r="J20" s="1">
        <v>9938.83</v>
      </c>
      <c r="K20" s="1">
        <v>2277.5642055521898</v>
      </c>
      <c r="L20" s="1">
        <v>0</v>
      </c>
      <c r="M20" s="1">
        <v>3016.0741921910599</v>
      </c>
    </row>
    <row r="21" spans="1:13" x14ac:dyDescent="0.35">
      <c r="A21">
        <v>1350407</v>
      </c>
      <c r="B21" t="s">
        <v>610</v>
      </c>
      <c r="C21" t="s">
        <v>790</v>
      </c>
      <c r="D21" t="s">
        <v>35</v>
      </c>
      <c r="E21" t="s">
        <v>42</v>
      </c>
      <c r="F21" t="s">
        <v>46</v>
      </c>
      <c r="G21" t="s">
        <v>3</v>
      </c>
      <c r="H21" t="s">
        <v>3</v>
      </c>
      <c r="I21">
        <v>100</v>
      </c>
      <c r="J21" s="1">
        <v>19379.39</v>
      </c>
      <c r="K21" s="1">
        <v>4440.9457641831004</v>
      </c>
      <c r="L21" s="1">
        <v>0</v>
      </c>
      <c r="M21" s="1">
        <v>5880.9415232381898</v>
      </c>
    </row>
    <row r="22" spans="1:13" x14ac:dyDescent="0.35">
      <c r="A22">
        <v>87873</v>
      </c>
      <c r="B22" t="s">
        <v>198</v>
      </c>
      <c r="C22" t="s">
        <v>791</v>
      </c>
      <c r="D22" t="s">
        <v>35</v>
      </c>
      <c r="E22" t="s">
        <v>42</v>
      </c>
      <c r="F22" t="s">
        <v>147</v>
      </c>
      <c r="G22" t="s">
        <v>3</v>
      </c>
      <c r="H22" t="s">
        <v>3</v>
      </c>
      <c r="I22">
        <v>50</v>
      </c>
      <c r="J22" s="1">
        <v>832.73500000000001</v>
      </c>
      <c r="K22" s="1">
        <v>190.82803797937001</v>
      </c>
      <c r="L22" s="1">
        <v>0</v>
      </c>
      <c r="M22" s="1">
        <v>252.70484980970801</v>
      </c>
    </row>
    <row r="23" spans="1:13" x14ac:dyDescent="0.35">
      <c r="A23">
        <v>80726</v>
      </c>
      <c r="B23" t="s">
        <v>442</v>
      </c>
      <c r="C23" t="s">
        <v>791</v>
      </c>
      <c r="D23" t="s">
        <v>35</v>
      </c>
      <c r="E23" t="s">
        <v>68</v>
      </c>
      <c r="F23" t="s">
        <v>147</v>
      </c>
      <c r="G23" t="s">
        <v>3</v>
      </c>
      <c r="H23" t="s">
        <v>3</v>
      </c>
      <c r="I23">
        <v>50</v>
      </c>
      <c r="J23" s="1">
        <v>832.73500000000001</v>
      </c>
      <c r="K23" s="1">
        <v>190.82803797937001</v>
      </c>
      <c r="L23" s="1">
        <v>0</v>
      </c>
      <c r="M23" s="1">
        <v>252.70484980970801</v>
      </c>
    </row>
    <row r="24" spans="1:13" x14ac:dyDescent="0.35">
      <c r="A24">
        <v>1116251</v>
      </c>
      <c r="B24" t="s">
        <v>191</v>
      </c>
      <c r="C24" t="s">
        <v>1443</v>
      </c>
      <c r="D24" t="s">
        <v>35</v>
      </c>
      <c r="E24" t="s">
        <v>42</v>
      </c>
      <c r="F24" t="s">
        <v>150</v>
      </c>
      <c r="G24" t="s">
        <v>13</v>
      </c>
      <c r="H24" t="s">
        <v>13</v>
      </c>
      <c r="I24">
        <v>100</v>
      </c>
      <c r="J24" s="1">
        <v>17244.45</v>
      </c>
      <c r="K24" s="1">
        <v>3951.7067969202099</v>
      </c>
      <c r="L24" s="1">
        <v>0</v>
      </c>
      <c r="M24" s="1">
        <v>3364.6267423592199</v>
      </c>
    </row>
    <row r="25" spans="1:13" x14ac:dyDescent="0.35">
      <c r="A25">
        <v>82004</v>
      </c>
      <c r="B25" t="s">
        <v>793</v>
      </c>
      <c r="C25" t="s">
        <v>792</v>
      </c>
      <c r="D25" t="s">
        <v>35</v>
      </c>
      <c r="E25" t="s">
        <v>42</v>
      </c>
      <c r="F25" t="s">
        <v>166</v>
      </c>
      <c r="G25" t="s">
        <v>7</v>
      </c>
      <c r="H25" t="s">
        <v>7</v>
      </c>
      <c r="I25">
        <v>100</v>
      </c>
      <c r="J25" s="1">
        <v>12.63</v>
      </c>
      <c r="K25" s="1">
        <v>2.8942678279157801</v>
      </c>
      <c r="L25" s="1">
        <v>0</v>
      </c>
      <c r="M25" s="1">
        <v>3.8493769620188201</v>
      </c>
    </row>
    <row r="26" spans="1:13" x14ac:dyDescent="0.35">
      <c r="A26">
        <v>963911</v>
      </c>
      <c r="B26" t="s">
        <v>41</v>
      </c>
      <c r="C26" t="s">
        <v>794</v>
      </c>
      <c r="D26" t="s">
        <v>35</v>
      </c>
      <c r="E26" t="s">
        <v>42</v>
      </c>
      <c r="F26" t="s">
        <v>38</v>
      </c>
      <c r="G26" t="s">
        <v>3</v>
      </c>
      <c r="H26" t="s">
        <v>3</v>
      </c>
      <c r="I26">
        <v>100</v>
      </c>
      <c r="J26" s="1">
        <v>16785.439999999999</v>
      </c>
      <c r="K26" s="1">
        <v>3846.5209001908602</v>
      </c>
      <c r="L26" s="1">
        <v>0</v>
      </c>
      <c r="M26" s="1">
        <v>5093.7718412098302</v>
      </c>
    </row>
    <row r="27" spans="1:13" x14ac:dyDescent="0.35">
      <c r="A27">
        <v>3573</v>
      </c>
      <c r="B27" t="s">
        <v>373</v>
      </c>
      <c r="C27" t="s">
        <v>795</v>
      </c>
      <c r="D27" t="s">
        <v>35</v>
      </c>
      <c r="E27" t="s">
        <v>42</v>
      </c>
      <c r="F27" t="s">
        <v>179</v>
      </c>
      <c r="G27" t="s">
        <v>10</v>
      </c>
      <c r="H27" t="s">
        <v>10</v>
      </c>
      <c r="I27">
        <v>50</v>
      </c>
      <c r="J27" s="1">
        <v>246.01499999999999</v>
      </c>
      <c r="K27" s="1">
        <v>56.3763499354475</v>
      </c>
      <c r="L27" s="1">
        <v>0</v>
      </c>
      <c r="M27" s="1">
        <v>77.594180150712305</v>
      </c>
    </row>
    <row r="28" spans="1:13" x14ac:dyDescent="0.35">
      <c r="A28">
        <v>8001245</v>
      </c>
      <c r="B28" t="s">
        <v>374</v>
      </c>
      <c r="C28" t="s">
        <v>795</v>
      </c>
      <c r="D28" t="s">
        <v>35</v>
      </c>
      <c r="E28" t="s">
        <v>68</v>
      </c>
      <c r="F28" t="s">
        <v>179</v>
      </c>
      <c r="G28" t="s">
        <v>10</v>
      </c>
      <c r="H28" t="s">
        <v>10</v>
      </c>
      <c r="I28">
        <v>50</v>
      </c>
      <c r="J28" s="1">
        <v>246.01499999999999</v>
      </c>
      <c r="K28" s="1">
        <v>56.3763499354475</v>
      </c>
      <c r="L28" s="1">
        <v>0</v>
      </c>
      <c r="M28" s="1">
        <v>77.594180150712305</v>
      </c>
    </row>
    <row r="29" spans="1:13" x14ac:dyDescent="0.35">
      <c r="A29">
        <v>88914</v>
      </c>
      <c r="B29" t="s">
        <v>797</v>
      </c>
      <c r="C29" t="s">
        <v>796</v>
      </c>
      <c r="D29" t="s">
        <v>35</v>
      </c>
      <c r="E29" t="s">
        <v>42</v>
      </c>
      <c r="F29" t="s">
        <v>166</v>
      </c>
      <c r="G29" t="s">
        <v>7</v>
      </c>
      <c r="H29" t="s">
        <v>7</v>
      </c>
      <c r="I29">
        <v>100</v>
      </c>
      <c r="J29" s="1">
        <v>69.900000000000006</v>
      </c>
      <c r="K29" s="1">
        <v>16.018156862336699</v>
      </c>
      <c r="L29" s="1">
        <v>0</v>
      </c>
      <c r="M29" s="1">
        <v>21.304152782669501</v>
      </c>
    </row>
    <row r="30" spans="1:13" x14ac:dyDescent="0.35">
      <c r="A30">
        <v>125159</v>
      </c>
      <c r="B30" t="s">
        <v>315</v>
      </c>
      <c r="C30" t="s">
        <v>838</v>
      </c>
      <c r="D30" t="s">
        <v>35</v>
      </c>
      <c r="E30" t="s">
        <v>42</v>
      </c>
      <c r="F30" t="s">
        <v>166</v>
      </c>
      <c r="G30" t="s">
        <v>7</v>
      </c>
      <c r="H30" t="s">
        <v>7</v>
      </c>
      <c r="I30">
        <v>50</v>
      </c>
      <c r="J30" s="1">
        <v>8677.25</v>
      </c>
      <c r="K30" s="1">
        <v>1988.4628273778401</v>
      </c>
      <c r="L30" s="1">
        <v>0</v>
      </c>
      <c r="M30" s="1">
        <v>2644.6560763007001</v>
      </c>
    </row>
    <row r="31" spans="1:13" x14ac:dyDescent="0.35">
      <c r="A31">
        <v>89436</v>
      </c>
      <c r="B31" t="s">
        <v>783</v>
      </c>
      <c r="C31" t="s">
        <v>782</v>
      </c>
      <c r="D31" t="s">
        <v>35</v>
      </c>
      <c r="E31" t="s">
        <v>42</v>
      </c>
      <c r="F31" t="s">
        <v>96</v>
      </c>
      <c r="G31" t="s">
        <v>7</v>
      </c>
      <c r="H31" t="s">
        <v>7</v>
      </c>
      <c r="I31">
        <v>100</v>
      </c>
      <c r="J31" s="1">
        <v>42491.91</v>
      </c>
      <c r="K31" s="1">
        <v>9737.3688091601707</v>
      </c>
      <c r="L31" s="1">
        <v>0</v>
      </c>
      <c r="M31" s="1">
        <v>12950.7030424527</v>
      </c>
    </row>
    <row r="32" spans="1:13" x14ac:dyDescent="0.35">
      <c r="A32">
        <v>8009724</v>
      </c>
      <c r="B32" t="s">
        <v>761</v>
      </c>
      <c r="C32" t="s">
        <v>760</v>
      </c>
      <c r="D32" t="s">
        <v>35</v>
      </c>
      <c r="E32" t="s">
        <v>68</v>
      </c>
      <c r="F32" t="s">
        <v>144</v>
      </c>
      <c r="G32" t="s">
        <v>7</v>
      </c>
      <c r="H32" t="s">
        <v>7</v>
      </c>
      <c r="I32">
        <v>50</v>
      </c>
      <c r="J32" s="1">
        <v>64030.92</v>
      </c>
      <c r="K32" s="1">
        <v>14673.2091645169</v>
      </c>
      <c r="L32" s="1">
        <v>0</v>
      </c>
      <c r="M32" s="1">
        <v>19515.371995635</v>
      </c>
    </row>
    <row r="33" spans="1:13" x14ac:dyDescent="0.35">
      <c r="A33">
        <v>1314235</v>
      </c>
      <c r="B33" t="s">
        <v>506</v>
      </c>
      <c r="C33" t="s">
        <v>744</v>
      </c>
      <c r="D33" t="s">
        <v>35</v>
      </c>
      <c r="E33" t="s">
        <v>42</v>
      </c>
      <c r="F33" t="s">
        <v>119</v>
      </c>
      <c r="G33" t="s">
        <v>3</v>
      </c>
      <c r="H33" t="s">
        <v>3</v>
      </c>
      <c r="I33">
        <v>50</v>
      </c>
      <c r="J33" s="1">
        <v>125968.19</v>
      </c>
      <c r="K33" s="1">
        <v>28866.641303070599</v>
      </c>
      <c r="L33" s="1">
        <v>0</v>
      </c>
      <c r="M33" s="1">
        <v>38226.773865336203</v>
      </c>
    </row>
    <row r="34" spans="1:13" x14ac:dyDescent="0.35">
      <c r="A34">
        <v>1308666</v>
      </c>
      <c r="B34" t="s">
        <v>630</v>
      </c>
      <c r="C34" t="s">
        <v>744</v>
      </c>
      <c r="D34" t="s">
        <v>35</v>
      </c>
      <c r="E34" t="s">
        <v>68</v>
      </c>
      <c r="F34" t="s">
        <v>119</v>
      </c>
      <c r="G34" t="s">
        <v>3</v>
      </c>
      <c r="H34" t="s">
        <v>3</v>
      </c>
      <c r="I34">
        <v>50</v>
      </c>
      <c r="J34" s="1">
        <v>125968.19</v>
      </c>
      <c r="K34" s="1">
        <v>28866.641303070599</v>
      </c>
      <c r="L34" s="1">
        <v>0</v>
      </c>
      <c r="M34" s="1">
        <v>38226.773865336203</v>
      </c>
    </row>
    <row r="35" spans="1:13" x14ac:dyDescent="0.35">
      <c r="A35">
        <v>8006219</v>
      </c>
      <c r="B35" t="s">
        <v>746</v>
      </c>
      <c r="C35" t="s">
        <v>745</v>
      </c>
      <c r="D35" t="s">
        <v>35</v>
      </c>
      <c r="E35" t="s">
        <v>42</v>
      </c>
      <c r="F35" t="s">
        <v>127</v>
      </c>
      <c r="G35" t="s">
        <v>9</v>
      </c>
      <c r="H35" t="s">
        <v>9</v>
      </c>
      <c r="I35">
        <v>100</v>
      </c>
      <c r="J35" s="1">
        <v>3887.85</v>
      </c>
      <c r="K35" s="1">
        <v>890.932634581343</v>
      </c>
      <c r="L35" s="1">
        <v>0</v>
      </c>
      <c r="M35" s="1">
        <v>1226.4373877762</v>
      </c>
    </row>
    <row r="36" spans="1:13" x14ac:dyDescent="0.35">
      <c r="A36">
        <v>8002354</v>
      </c>
      <c r="B36" t="s">
        <v>614</v>
      </c>
      <c r="C36" t="s">
        <v>747</v>
      </c>
      <c r="D36" t="s">
        <v>35</v>
      </c>
      <c r="E36" t="s">
        <v>42</v>
      </c>
      <c r="F36" t="s">
        <v>53</v>
      </c>
      <c r="G36" t="s">
        <v>8</v>
      </c>
      <c r="H36" t="s">
        <v>8</v>
      </c>
      <c r="I36">
        <v>100</v>
      </c>
      <c r="J36" s="1">
        <v>-605.78</v>
      </c>
      <c r="K36" s="1">
        <v>-138.81944297662801</v>
      </c>
      <c r="L36" s="1">
        <v>0</v>
      </c>
      <c r="M36" s="1">
        <v>-191.09565460783401</v>
      </c>
    </row>
    <row r="37" spans="1:13" x14ac:dyDescent="0.35">
      <c r="A37">
        <v>8004618</v>
      </c>
      <c r="B37" t="s">
        <v>749</v>
      </c>
      <c r="C37" t="s">
        <v>748</v>
      </c>
      <c r="D37" t="s">
        <v>35</v>
      </c>
      <c r="E37" t="s">
        <v>42</v>
      </c>
      <c r="F37" t="s">
        <v>96</v>
      </c>
      <c r="G37" t="s">
        <v>7</v>
      </c>
      <c r="H37" t="s">
        <v>7</v>
      </c>
      <c r="I37">
        <v>100</v>
      </c>
      <c r="J37" s="1">
        <v>32230.98</v>
      </c>
      <c r="K37" s="1">
        <v>7385.99275345976</v>
      </c>
      <c r="L37" s="1">
        <v>0</v>
      </c>
      <c r="M37" s="1">
        <v>9823.3722783285193</v>
      </c>
    </row>
    <row r="38" spans="1:13" x14ac:dyDescent="0.35">
      <c r="A38">
        <v>8007532</v>
      </c>
      <c r="B38" t="s">
        <v>582</v>
      </c>
      <c r="C38" t="s">
        <v>750</v>
      </c>
      <c r="D38" t="s">
        <v>35</v>
      </c>
      <c r="F38" t="s">
        <v>752</v>
      </c>
      <c r="G38" t="s">
        <v>9</v>
      </c>
      <c r="H38" t="s">
        <v>9</v>
      </c>
      <c r="I38">
        <v>64</v>
      </c>
      <c r="J38" s="1">
        <v>101688.5312</v>
      </c>
      <c r="K38" s="1">
        <v>23302.758853536801</v>
      </c>
      <c r="L38" s="1">
        <v>0</v>
      </c>
      <c r="M38" s="1">
        <v>32078.042252588701</v>
      </c>
    </row>
    <row r="39" spans="1:13" x14ac:dyDescent="0.35">
      <c r="A39">
        <v>1216076</v>
      </c>
      <c r="B39" t="s">
        <v>583</v>
      </c>
      <c r="C39" t="s">
        <v>750</v>
      </c>
      <c r="D39" t="s">
        <v>35</v>
      </c>
      <c r="F39" t="s">
        <v>752</v>
      </c>
      <c r="G39" t="s">
        <v>9</v>
      </c>
      <c r="H39" t="s">
        <v>9</v>
      </c>
      <c r="I39">
        <v>16</v>
      </c>
      <c r="J39" s="1">
        <v>25422.132799999999</v>
      </c>
      <c r="K39" s="1">
        <v>5825.6897133842003</v>
      </c>
      <c r="L39" s="1">
        <v>0</v>
      </c>
      <c r="M39" s="1">
        <v>8019.5105631471697</v>
      </c>
    </row>
    <row r="40" spans="1:13" x14ac:dyDescent="0.35">
      <c r="A40">
        <v>8007532</v>
      </c>
      <c r="B40" t="s">
        <v>582</v>
      </c>
      <c r="C40" t="s">
        <v>750</v>
      </c>
      <c r="D40" t="s">
        <v>35</v>
      </c>
      <c r="E40" t="s">
        <v>42</v>
      </c>
      <c r="F40" t="s">
        <v>170</v>
      </c>
      <c r="G40" t="s">
        <v>9</v>
      </c>
      <c r="H40" t="s">
        <v>9</v>
      </c>
      <c r="I40">
        <v>16</v>
      </c>
      <c r="J40" s="1">
        <v>25422.132799999999</v>
      </c>
      <c r="K40" s="1">
        <v>5825.6897133842003</v>
      </c>
      <c r="L40" s="1">
        <v>0</v>
      </c>
      <c r="M40" s="1">
        <v>8019.5105631471697</v>
      </c>
    </row>
    <row r="41" spans="1:13" x14ac:dyDescent="0.35">
      <c r="A41">
        <v>1216076</v>
      </c>
      <c r="B41" t="s">
        <v>583</v>
      </c>
      <c r="C41" t="s">
        <v>750</v>
      </c>
      <c r="D41" t="s">
        <v>35</v>
      </c>
      <c r="F41" t="s">
        <v>108</v>
      </c>
      <c r="G41" t="s">
        <v>9</v>
      </c>
      <c r="H41" t="s">
        <v>9</v>
      </c>
      <c r="I41">
        <v>4</v>
      </c>
      <c r="J41" s="1">
        <v>6355.5331999999999</v>
      </c>
      <c r="K41" s="1">
        <v>1456.4224283460501</v>
      </c>
      <c r="L41" s="1">
        <v>0</v>
      </c>
      <c r="M41" s="1">
        <v>2004.8776407867899</v>
      </c>
    </row>
    <row r="42" spans="1:13" x14ac:dyDescent="0.35">
      <c r="A42">
        <v>1393562</v>
      </c>
      <c r="B42" t="s">
        <v>660</v>
      </c>
      <c r="C42" t="s">
        <v>753</v>
      </c>
      <c r="D42" t="s">
        <v>35</v>
      </c>
      <c r="E42" t="s">
        <v>42</v>
      </c>
      <c r="F42" t="s">
        <v>46</v>
      </c>
      <c r="G42" t="s">
        <v>3</v>
      </c>
      <c r="H42" t="s">
        <v>3</v>
      </c>
      <c r="I42">
        <v>50</v>
      </c>
      <c r="J42" s="1">
        <v>32782.815000000002</v>
      </c>
      <c r="K42" s="1">
        <v>7512.4502583543199</v>
      </c>
      <c r="L42" s="1">
        <v>0</v>
      </c>
      <c r="M42" s="1">
        <v>9948.3945563888592</v>
      </c>
    </row>
    <row r="43" spans="1:13" x14ac:dyDescent="0.35">
      <c r="A43">
        <v>160788</v>
      </c>
      <c r="B43" t="s">
        <v>529</v>
      </c>
      <c r="C43" t="s">
        <v>753</v>
      </c>
      <c r="D43" t="s">
        <v>35</v>
      </c>
      <c r="E43" t="s">
        <v>68</v>
      </c>
      <c r="F43" t="s">
        <v>119</v>
      </c>
      <c r="G43" t="s">
        <v>3</v>
      </c>
      <c r="H43" t="s">
        <v>3</v>
      </c>
      <c r="I43">
        <v>50</v>
      </c>
      <c r="J43" s="1">
        <v>32782.815000000002</v>
      </c>
      <c r="K43" s="1">
        <v>7512.4502583543199</v>
      </c>
      <c r="L43" s="1">
        <v>0</v>
      </c>
      <c r="M43" s="1">
        <v>9948.3945563888592</v>
      </c>
    </row>
    <row r="44" spans="1:13" x14ac:dyDescent="0.35">
      <c r="A44">
        <v>8007542</v>
      </c>
      <c r="B44" t="s">
        <v>755</v>
      </c>
      <c r="C44" t="s">
        <v>754</v>
      </c>
      <c r="D44" t="s">
        <v>134</v>
      </c>
      <c r="E44" t="s">
        <v>42</v>
      </c>
      <c r="F44" t="s">
        <v>757</v>
      </c>
      <c r="G44" t="s">
        <v>13</v>
      </c>
      <c r="H44" t="s">
        <v>13</v>
      </c>
      <c r="I44">
        <v>100</v>
      </c>
      <c r="J44" s="1">
        <v>12110.7</v>
      </c>
      <c r="K44" s="1">
        <v>2775.2659844449399</v>
      </c>
      <c r="L44" s="1">
        <v>0</v>
      </c>
      <c r="M44" s="1">
        <v>2362.9622915598802</v>
      </c>
    </row>
    <row r="45" spans="1:13" x14ac:dyDescent="0.35">
      <c r="A45">
        <v>81909</v>
      </c>
      <c r="B45" t="s">
        <v>650</v>
      </c>
      <c r="C45" t="s">
        <v>774</v>
      </c>
      <c r="D45" t="s">
        <v>35</v>
      </c>
      <c r="E45" t="s">
        <v>42</v>
      </c>
      <c r="F45" t="s">
        <v>179</v>
      </c>
      <c r="G45" t="s">
        <v>10</v>
      </c>
      <c r="H45" t="s">
        <v>10</v>
      </c>
      <c r="I45">
        <v>50</v>
      </c>
      <c r="J45" s="1">
        <v>4983.67</v>
      </c>
      <c r="K45" s="1">
        <v>1142.0487526483801</v>
      </c>
      <c r="L45" s="1">
        <v>0</v>
      </c>
      <c r="M45" s="1">
        <v>1571.8707712606899</v>
      </c>
    </row>
    <row r="46" spans="1:13" x14ac:dyDescent="0.35">
      <c r="A46">
        <v>8009724</v>
      </c>
      <c r="B46" t="s">
        <v>761</v>
      </c>
      <c r="C46" t="s">
        <v>760</v>
      </c>
      <c r="D46" t="s">
        <v>35</v>
      </c>
      <c r="E46" t="s">
        <v>42</v>
      </c>
      <c r="F46" t="s">
        <v>280</v>
      </c>
      <c r="G46" t="s">
        <v>7</v>
      </c>
      <c r="H46" t="s">
        <v>7</v>
      </c>
      <c r="I46">
        <v>50</v>
      </c>
      <c r="J46" s="1">
        <v>64030.92</v>
      </c>
      <c r="K46" s="1">
        <v>14673.2091645169</v>
      </c>
      <c r="L46" s="1">
        <v>0</v>
      </c>
      <c r="M46" s="1">
        <v>19515.371995635</v>
      </c>
    </row>
    <row r="47" spans="1:13" x14ac:dyDescent="0.35">
      <c r="A47">
        <v>8007553</v>
      </c>
      <c r="B47" t="s">
        <v>528</v>
      </c>
      <c r="C47" t="s">
        <v>801</v>
      </c>
      <c r="D47" t="s">
        <v>35</v>
      </c>
      <c r="F47" t="s">
        <v>64</v>
      </c>
      <c r="G47" t="s">
        <v>3</v>
      </c>
      <c r="H47" t="s">
        <v>3</v>
      </c>
      <c r="I47">
        <v>50</v>
      </c>
      <c r="J47" s="1">
        <v>7448.8850000000002</v>
      </c>
      <c r="K47" s="1">
        <v>1706.9729381903701</v>
      </c>
      <c r="L47" s="1">
        <v>0</v>
      </c>
      <c r="M47" s="1">
        <v>2260.46625297938</v>
      </c>
    </row>
    <row r="48" spans="1:13" x14ac:dyDescent="0.35">
      <c r="A48">
        <v>8009724</v>
      </c>
      <c r="B48" t="s">
        <v>761</v>
      </c>
      <c r="C48" t="s">
        <v>762</v>
      </c>
      <c r="D48" t="s">
        <v>35</v>
      </c>
      <c r="E48" t="s">
        <v>42</v>
      </c>
      <c r="F48" t="s">
        <v>280</v>
      </c>
      <c r="G48" t="s">
        <v>7</v>
      </c>
      <c r="H48" t="s">
        <v>7</v>
      </c>
      <c r="I48">
        <v>50</v>
      </c>
      <c r="J48" s="1">
        <v>65382.44</v>
      </c>
      <c r="K48" s="1">
        <v>14982.921029503899</v>
      </c>
      <c r="L48" s="1">
        <v>0</v>
      </c>
      <c r="M48" s="1">
        <v>19927.288856419498</v>
      </c>
    </row>
    <row r="49" spans="1:13" x14ac:dyDescent="0.35">
      <c r="A49">
        <v>8009724</v>
      </c>
      <c r="B49" t="s">
        <v>761</v>
      </c>
      <c r="C49" t="s">
        <v>762</v>
      </c>
      <c r="D49" t="s">
        <v>35</v>
      </c>
      <c r="E49" t="s">
        <v>68</v>
      </c>
      <c r="F49" t="s">
        <v>144</v>
      </c>
      <c r="G49" t="s">
        <v>7</v>
      </c>
      <c r="H49" t="s">
        <v>7</v>
      </c>
      <c r="I49">
        <v>50</v>
      </c>
      <c r="J49" s="1">
        <v>65382.44</v>
      </c>
      <c r="K49" s="1">
        <v>14982.921029503899</v>
      </c>
      <c r="L49" s="1">
        <v>0</v>
      </c>
      <c r="M49" s="1">
        <v>19927.288856419498</v>
      </c>
    </row>
    <row r="50" spans="1:13" x14ac:dyDescent="0.35">
      <c r="A50">
        <v>153276</v>
      </c>
      <c r="B50" t="s">
        <v>196</v>
      </c>
      <c r="C50" t="s">
        <v>763</v>
      </c>
      <c r="D50" t="s">
        <v>35</v>
      </c>
      <c r="E50" t="s">
        <v>42</v>
      </c>
      <c r="F50" t="s">
        <v>64</v>
      </c>
      <c r="G50" t="s">
        <v>3</v>
      </c>
      <c r="H50" t="s">
        <v>3</v>
      </c>
      <c r="I50">
        <v>100</v>
      </c>
      <c r="J50" s="1">
        <v>-20699.3</v>
      </c>
      <c r="K50" s="1">
        <v>-4743.4139390638902</v>
      </c>
      <c r="L50" s="1">
        <v>0</v>
      </c>
      <c r="M50" s="1">
        <v>-6281.4863043658397</v>
      </c>
    </row>
    <row r="51" spans="1:13" x14ac:dyDescent="0.35">
      <c r="A51">
        <v>8004595</v>
      </c>
      <c r="B51" t="s">
        <v>766</v>
      </c>
      <c r="C51" t="s">
        <v>765</v>
      </c>
      <c r="D51" t="s">
        <v>35</v>
      </c>
      <c r="E51" t="s">
        <v>42</v>
      </c>
      <c r="F51" t="s">
        <v>768</v>
      </c>
      <c r="G51" t="s">
        <v>13</v>
      </c>
      <c r="H51" t="s">
        <v>13</v>
      </c>
      <c r="I51">
        <v>100</v>
      </c>
      <c r="J51" s="1">
        <v>3062.49</v>
      </c>
      <c r="K51" s="1">
        <v>701.79463818794898</v>
      </c>
      <c r="L51" s="1">
        <v>0</v>
      </c>
      <c r="M51" s="1">
        <v>597.533452920081</v>
      </c>
    </row>
    <row r="52" spans="1:13" x14ac:dyDescent="0.35">
      <c r="A52">
        <v>960963</v>
      </c>
      <c r="B52" t="s">
        <v>1139</v>
      </c>
      <c r="C52" t="s">
        <v>1436</v>
      </c>
      <c r="D52" t="s">
        <v>35</v>
      </c>
      <c r="E52" t="s">
        <v>42</v>
      </c>
      <c r="F52" t="s">
        <v>96</v>
      </c>
      <c r="G52" t="s">
        <v>7</v>
      </c>
      <c r="H52" t="s">
        <v>7</v>
      </c>
      <c r="I52">
        <v>100</v>
      </c>
      <c r="J52" s="1">
        <v>17706.71</v>
      </c>
      <c r="K52" s="1">
        <v>4057.6374577382899</v>
      </c>
      <c r="L52" s="1">
        <v>0</v>
      </c>
      <c r="M52" s="1">
        <v>5396.6588715081698</v>
      </c>
    </row>
    <row r="53" spans="1:13" x14ac:dyDescent="0.35">
      <c r="A53">
        <v>164045</v>
      </c>
      <c r="B53" t="s">
        <v>781</v>
      </c>
      <c r="C53" t="s">
        <v>1437</v>
      </c>
      <c r="D53" t="s">
        <v>35</v>
      </c>
      <c r="E53" t="s">
        <v>42</v>
      </c>
      <c r="F53" t="s">
        <v>394</v>
      </c>
      <c r="G53" t="s">
        <v>11</v>
      </c>
      <c r="H53" t="s">
        <v>11</v>
      </c>
      <c r="I53">
        <v>100</v>
      </c>
      <c r="J53" s="1">
        <v>6605.39</v>
      </c>
      <c r="K53" s="1">
        <v>1513.67915818184</v>
      </c>
      <c r="L53" s="1">
        <v>0</v>
      </c>
      <c r="M53" s="1">
        <v>2083.6959391033702</v>
      </c>
    </row>
    <row r="54" spans="1:13" x14ac:dyDescent="0.35">
      <c r="A54">
        <v>1275587</v>
      </c>
      <c r="B54" t="s">
        <v>197</v>
      </c>
      <c r="C54" t="s">
        <v>1438</v>
      </c>
      <c r="D54" t="s">
        <v>35</v>
      </c>
      <c r="E54" t="s">
        <v>42</v>
      </c>
      <c r="F54" t="s">
        <v>50</v>
      </c>
      <c r="G54" t="s">
        <v>3</v>
      </c>
      <c r="H54" t="s">
        <v>3</v>
      </c>
      <c r="I54">
        <v>50</v>
      </c>
      <c r="J54" s="1">
        <v>8940.5049999999992</v>
      </c>
      <c r="K54" s="1">
        <v>2048.7898643563099</v>
      </c>
      <c r="L54" s="1">
        <v>0</v>
      </c>
      <c r="M54" s="1">
        <v>2713.1187871867401</v>
      </c>
    </row>
    <row r="55" spans="1:13" x14ac:dyDescent="0.35">
      <c r="A55">
        <v>194914</v>
      </c>
      <c r="B55" t="s">
        <v>97</v>
      </c>
      <c r="C55" t="s">
        <v>1438</v>
      </c>
      <c r="D55" t="s">
        <v>35</v>
      </c>
      <c r="F55" t="s">
        <v>50</v>
      </c>
      <c r="G55" t="s">
        <v>3</v>
      </c>
      <c r="H55" t="s">
        <v>3</v>
      </c>
      <c r="I55">
        <v>50</v>
      </c>
      <c r="J55" s="1">
        <v>8940.5049999999992</v>
      </c>
      <c r="K55" s="1">
        <v>2048.7898643563099</v>
      </c>
      <c r="L55" s="1">
        <v>0</v>
      </c>
      <c r="M55" s="1">
        <v>2713.1187871867401</v>
      </c>
    </row>
    <row r="56" spans="1:13" x14ac:dyDescent="0.35">
      <c r="A56">
        <v>190568</v>
      </c>
      <c r="B56" t="s">
        <v>1439</v>
      </c>
      <c r="C56" t="s">
        <v>770</v>
      </c>
      <c r="D56" t="s">
        <v>35</v>
      </c>
      <c r="E56" t="s">
        <v>42</v>
      </c>
      <c r="F56" t="s">
        <v>50</v>
      </c>
      <c r="G56" t="s">
        <v>3</v>
      </c>
      <c r="H56" t="s">
        <v>3</v>
      </c>
      <c r="I56">
        <v>100</v>
      </c>
      <c r="J56" s="1">
        <v>3942.72</v>
      </c>
      <c r="K56" s="1">
        <v>903.50654398100403</v>
      </c>
      <c r="L56" s="1">
        <v>0</v>
      </c>
      <c r="M56" s="1">
        <v>1196.47242573175</v>
      </c>
    </row>
    <row r="57" spans="1:13" x14ac:dyDescent="0.35">
      <c r="A57">
        <v>1233274</v>
      </c>
      <c r="B57" t="s">
        <v>365</v>
      </c>
      <c r="C57" t="s">
        <v>771</v>
      </c>
      <c r="D57" t="s">
        <v>35</v>
      </c>
      <c r="F57" t="s">
        <v>158</v>
      </c>
      <c r="G57" t="s">
        <v>18</v>
      </c>
      <c r="H57" t="s">
        <v>3</v>
      </c>
      <c r="I57">
        <v>10</v>
      </c>
      <c r="J57" s="1">
        <v>1475.248</v>
      </c>
      <c r="K57" s="1">
        <v>0</v>
      </c>
      <c r="L57" s="1">
        <v>799.43611857329097</v>
      </c>
      <c r="M57" s="1">
        <v>0</v>
      </c>
    </row>
    <row r="58" spans="1:13" x14ac:dyDescent="0.35">
      <c r="A58">
        <v>1233274</v>
      </c>
      <c r="B58" t="s">
        <v>365</v>
      </c>
      <c r="C58" t="s">
        <v>771</v>
      </c>
      <c r="D58" t="s">
        <v>35</v>
      </c>
      <c r="E58" t="s">
        <v>42</v>
      </c>
      <c r="F58" t="s">
        <v>64</v>
      </c>
      <c r="G58" t="s">
        <v>3</v>
      </c>
      <c r="H58" t="s">
        <v>3</v>
      </c>
      <c r="I58">
        <v>80</v>
      </c>
      <c r="J58" s="1">
        <v>11801.984</v>
      </c>
      <c r="K58" s="1">
        <v>2704.5211873932499</v>
      </c>
      <c r="L58" s="1">
        <v>0</v>
      </c>
      <c r="M58" s="1">
        <v>3581.4738112083401</v>
      </c>
    </row>
    <row r="59" spans="1:13" x14ac:dyDescent="0.35">
      <c r="A59">
        <v>1233274</v>
      </c>
      <c r="B59" t="s">
        <v>365</v>
      </c>
      <c r="C59" t="s">
        <v>771</v>
      </c>
      <c r="D59" t="s">
        <v>35</v>
      </c>
      <c r="F59" t="s">
        <v>367</v>
      </c>
      <c r="G59" t="s">
        <v>18</v>
      </c>
      <c r="H59" t="s">
        <v>3</v>
      </c>
      <c r="I59">
        <v>10</v>
      </c>
      <c r="J59" s="1">
        <v>1475.248</v>
      </c>
      <c r="K59" s="1">
        <v>0</v>
      </c>
      <c r="L59" s="1">
        <v>799.43611857329097</v>
      </c>
      <c r="M59" s="1">
        <v>0</v>
      </c>
    </row>
    <row r="60" spans="1:13" x14ac:dyDescent="0.35">
      <c r="A60">
        <v>900790</v>
      </c>
      <c r="B60" t="s">
        <v>1441</v>
      </c>
      <c r="C60" t="s">
        <v>1440</v>
      </c>
      <c r="D60" t="s">
        <v>35</v>
      </c>
      <c r="E60" t="s">
        <v>42</v>
      </c>
      <c r="F60" t="s">
        <v>74</v>
      </c>
      <c r="G60" t="s">
        <v>2</v>
      </c>
      <c r="H60" t="s">
        <v>2</v>
      </c>
      <c r="I60">
        <v>85</v>
      </c>
      <c r="J60" s="1">
        <v>85296.004000000001</v>
      </c>
      <c r="K60" s="1">
        <v>19546.277135944201</v>
      </c>
      <c r="L60" s="1">
        <v>0</v>
      </c>
      <c r="M60" s="1">
        <v>20592.858342003899</v>
      </c>
    </row>
    <row r="61" spans="1:13" x14ac:dyDescent="0.35">
      <c r="A61">
        <v>1313016</v>
      </c>
      <c r="B61" t="s">
        <v>759</v>
      </c>
      <c r="C61" t="s">
        <v>758</v>
      </c>
      <c r="D61" t="s">
        <v>35</v>
      </c>
      <c r="E61" t="s">
        <v>42</v>
      </c>
      <c r="F61" t="s">
        <v>144</v>
      </c>
      <c r="G61" t="s">
        <v>7</v>
      </c>
      <c r="H61" t="s">
        <v>7</v>
      </c>
      <c r="I61">
        <v>100</v>
      </c>
      <c r="J61" s="1">
        <v>67052.08</v>
      </c>
      <c r="K61" s="1">
        <v>15365.532695078</v>
      </c>
      <c r="L61" s="1">
        <v>0</v>
      </c>
      <c r="M61" s="1">
        <v>20436.1624708981</v>
      </c>
    </row>
    <row r="62" spans="1:13" x14ac:dyDescent="0.35">
      <c r="A62">
        <v>376282</v>
      </c>
      <c r="B62" t="s">
        <v>740</v>
      </c>
      <c r="C62" t="s">
        <v>1451</v>
      </c>
      <c r="D62" t="s">
        <v>35</v>
      </c>
      <c r="F62" t="s">
        <v>150</v>
      </c>
      <c r="G62" t="s">
        <v>13</v>
      </c>
      <c r="H62" t="s">
        <v>13</v>
      </c>
      <c r="I62">
        <v>25</v>
      </c>
      <c r="J62" s="1">
        <v>6397.9549999999999</v>
      </c>
      <c r="K62" s="1">
        <v>1466.1437308751299</v>
      </c>
      <c r="L62" s="1">
        <v>0</v>
      </c>
      <c r="M62" s="1">
        <v>1248.3280411617</v>
      </c>
    </row>
    <row r="63" spans="1:13" x14ac:dyDescent="0.35">
      <c r="A63">
        <v>189440</v>
      </c>
      <c r="B63" t="s">
        <v>799</v>
      </c>
      <c r="C63" t="s">
        <v>798</v>
      </c>
      <c r="D63" t="s">
        <v>35</v>
      </c>
      <c r="E63" t="s">
        <v>42</v>
      </c>
      <c r="F63" t="s">
        <v>166</v>
      </c>
      <c r="G63" t="s">
        <v>7</v>
      </c>
      <c r="H63" t="s">
        <v>7</v>
      </c>
      <c r="I63">
        <v>100</v>
      </c>
      <c r="J63" s="1">
        <v>335.62</v>
      </c>
      <c r="K63" s="1">
        <v>76.910068757331004</v>
      </c>
      <c r="L63" s="1">
        <v>0</v>
      </c>
      <c r="M63" s="1">
        <v>102.290411400851</v>
      </c>
    </row>
    <row r="64" spans="1:13" x14ac:dyDescent="0.35">
      <c r="A64">
        <v>8000950</v>
      </c>
      <c r="B64" t="s">
        <v>358</v>
      </c>
      <c r="C64" t="s">
        <v>1448</v>
      </c>
      <c r="D64" t="s">
        <v>35</v>
      </c>
      <c r="E64" t="s">
        <v>42</v>
      </c>
      <c r="F64" t="s">
        <v>273</v>
      </c>
      <c r="G64" t="s">
        <v>7</v>
      </c>
      <c r="H64" t="s">
        <v>7</v>
      </c>
      <c r="I64">
        <v>100</v>
      </c>
      <c r="J64" s="1">
        <v>75019.45</v>
      </c>
      <c r="K64" s="1">
        <v>17191.320712821602</v>
      </c>
      <c r="L64" s="1">
        <v>0</v>
      </c>
      <c r="M64" s="1">
        <v>22864.4610081807</v>
      </c>
    </row>
    <row r="65" spans="1:13" x14ac:dyDescent="0.35">
      <c r="A65">
        <v>1304345</v>
      </c>
      <c r="B65" t="s">
        <v>377</v>
      </c>
      <c r="C65" t="s">
        <v>1449</v>
      </c>
      <c r="D65" t="s">
        <v>35</v>
      </c>
      <c r="E65" t="s">
        <v>42</v>
      </c>
      <c r="F65" t="s">
        <v>70</v>
      </c>
      <c r="G65" t="s">
        <v>13</v>
      </c>
      <c r="H65" t="s">
        <v>13</v>
      </c>
      <c r="I65">
        <v>100</v>
      </c>
      <c r="J65" s="1">
        <v>48307.69</v>
      </c>
      <c r="K65" s="1">
        <v>11070.1023759247</v>
      </c>
      <c r="L65" s="1">
        <v>0</v>
      </c>
      <c r="M65" s="1">
        <v>9425.4873675645795</v>
      </c>
    </row>
    <row r="66" spans="1:13" x14ac:dyDescent="0.35">
      <c r="A66">
        <v>161499</v>
      </c>
      <c r="B66" t="s">
        <v>327</v>
      </c>
      <c r="C66" t="s">
        <v>829</v>
      </c>
      <c r="D66" t="s">
        <v>134</v>
      </c>
      <c r="E66" t="s">
        <v>42</v>
      </c>
      <c r="F66" t="s">
        <v>10</v>
      </c>
      <c r="G66" t="s">
        <v>10</v>
      </c>
      <c r="H66" t="s">
        <v>10</v>
      </c>
      <c r="I66">
        <v>100</v>
      </c>
      <c r="J66" s="1">
        <v>-204.45</v>
      </c>
      <c r="K66" s="1">
        <v>-46.851390135976402</v>
      </c>
      <c r="L66" s="1">
        <v>0</v>
      </c>
      <c r="M66" s="1">
        <v>-64.484401893433699</v>
      </c>
    </row>
    <row r="67" spans="1:13" x14ac:dyDescent="0.35">
      <c r="A67">
        <v>161499</v>
      </c>
      <c r="B67" t="s">
        <v>327</v>
      </c>
      <c r="C67" t="s">
        <v>1450</v>
      </c>
      <c r="D67" t="s">
        <v>134</v>
      </c>
      <c r="E67" t="s">
        <v>42</v>
      </c>
      <c r="F67" t="s">
        <v>10</v>
      </c>
      <c r="G67" t="s">
        <v>10</v>
      </c>
      <c r="H67" t="s">
        <v>10</v>
      </c>
      <c r="I67">
        <v>100</v>
      </c>
      <c r="J67" s="1">
        <v>8672.5400000000009</v>
      </c>
      <c r="K67" s="1">
        <v>1987.38349234463</v>
      </c>
      <c r="L67" s="1">
        <v>0</v>
      </c>
      <c r="M67" s="1">
        <v>2735.3561007428698</v>
      </c>
    </row>
    <row r="68" spans="1:13" x14ac:dyDescent="0.35">
      <c r="A68">
        <v>122766</v>
      </c>
      <c r="B68" t="s">
        <v>176</v>
      </c>
      <c r="C68" t="s">
        <v>830</v>
      </c>
      <c r="D68" t="s">
        <v>35</v>
      </c>
      <c r="E68" t="s">
        <v>42</v>
      </c>
      <c r="F68" t="s">
        <v>108</v>
      </c>
      <c r="G68" t="s">
        <v>9</v>
      </c>
      <c r="H68" t="s">
        <v>9</v>
      </c>
      <c r="I68">
        <v>75</v>
      </c>
      <c r="J68" s="1">
        <v>41580.427499999998</v>
      </c>
      <c r="K68" s="1">
        <v>9528.4951373107306</v>
      </c>
      <c r="L68" s="1">
        <v>0</v>
      </c>
      <c r="M68" s="1">
        <v>13116.7074053057</v>
      </c>
    </row>
    <row r="69" spans="1:13" x14ac:dyDescent="0.35">
      <c r="A69">
        <v>80781</v>
      </c>
      <c r="B69" t="s">
        <v>516</v>
      </c>
      <c r="C69" t="s">
        <v>830</v>
      </c>
      <c r="D69" t="s">
        <v>35</v>
      </c>
      <c r="E69" t="s">
        <v>68</v>
      </c>
      <c r="F69" t="s">
        <v>38</v>
      </c>
      <c r="G69" t="s">
        <v>3</v>
      </c>
      <c r="H69" t="s">
        <v>3</v>
      </c>
      <c r="I69">
        <v>25</v>
      </c>
      <c r="J69" s="1">
        <v>13860.1425</v>
      </c>
      <c r="K69" s="1">
        <v>3176.1650457702399</v>
      </c>
      <c r="L69" s="1">
        <v>0</v>
      </c>
      <c r="M69" s="1">
        <v>4206.0502186213598</v>
      </c>
    </row>
    <row r="70" spans="1:13" x14ac:dyDescent="0.35">
      <c r="A70">
        <v>174637</v>
      </c>
      <c r="B70" t="s">
        <v>221</v>
      </c>
      <c r="C70" t="s">
        <v>831</v>
      </c>
      <c r="D70" t="s">
        <v>35</v>
      </c>
      <c r="F70" t="s">
        <v>74</v>
      </c>
      <c r="G70" t="s">
        <v>2</v>
      </c>
      <c r="H70" t="s">
        <v>2</v>
      </c>
      <c r="I70">
        <v>10</v>
      </c>
      <c r="J70" s="1">
        <v>12.045</v>
      </c>
      <c r="K70" s="1">
        <v>2.7602102919434301</v>
      </c>
      <c r="L70" s="1">
        <v>0</v>
      </c>
      <c r="M70" s="1">
        <v>2.9080023341941899</v>
      </c>
    </row>
    <row r="71" spans="1:13" x14ac:dyDescent="0.35">
      <c r="A71">
        <v>1057974</v>
      </c>
      <c r="B71" t="s">
        <v>177</v>
      </c>
      <c r="C71" t="s">
        <v>831</v>
      </c>
      <c r="D71" t="s">
        <v>35</v>
      </c>
      <c r="E71" t="s">
        <v>42</v>
      </c>
      <c r="F71" t="s">
        <v>302</v>
      </c>
      <c r="G71" t="s">
        <v>10</v>
      </c>
      <c r="H71" t="s">
        <v>10</v>
      </c>
      <c r="I71">
        <v>80</v>
      </c>
      <c r="J71" s="1">
        <v>96.36</v>
      </c>
      <c r="K71" s="1">
        <v>22.081682335547399</v>
      </c>
      <c r="L71" s="1">
        <v>0</v>
      </c>
      <c r="M71" s="1">
        <v>30.392354934953602</v>
      </c>
    </row>
    <row r="72" spans="1:13" x14ac:dyDescent="0.35">
      <c r="A72">
        <v>90298</v>
      </c>
      <c r="B72" t="s">
        <v>303</v>
      </c>
      <c r="C72" t="s">
        <v>831</v>
      </c>
      <c r="D72" t="s">
        <v>35</v>
      </c>
      <c r="F72" t="s">
        <v>74</v>
      </c>
      <c r="G72" t="s">
        <v>2</v>
      </c>
      <c r="H72" t="s">
        <v>2</v>
      </c>
      <c r="I72">
        <v>10</v>
      </c>
      <c r="J72" s="1">
        <v>12.045</v>
      </c>
      <c r="K72" s="1">
        <v>2.7602102919434301</v>
      </c>
      <c r="L72" s="1">
        <v>0</v>
      </c>
      <c r="M72" s="1">
        <v>2.9080023341941899</v>
      </c>
    </row>
    <row r="73" spans="1:13" x14ac:dyDescent="0.35">
      <c r="A73">
        <v>111042</v>
      </c>
      <c r="B73" t="s">
        <v>311</v>
      </c>
      <c r="C73" t="s">
        <v>832</v>
      </c>
      <c r="D73" t="s">
        <v>35</v>
      </c>
      <c r="E73" t="s">
        <v>42</v>
      </c>
      <c r="F73" t="s">
        <v>144</v>
      </c>
      <c r="G73" t="s">
        <v>7</v>
      </c>
      <c r="H73" t="s">
        <v>7</v>
      </c>
      <c r="I73">
        <v>25</v>
      </c>
      <c r="J73" s="1">
        <v>191.86500000000001</v>
      </c>
      <c r="K73" s="1">
        <v>43.967434426212201</v>
      </c>
      <c r="L73" s="1">
        <v>0</v>
      </c>
      <c r="M73" s="1">
        <v>58.476699193803597</v>
      </c>
    </row>
    <row r="74" spans="1:13" x14ac:dyDescent="0.35">
      <c r="A74">
        <v>111042</v>
      </c>
      <c r="B74" t="s">
        <v>311</v>
      </c>
      <c r="C74" t="s">
        <v>832</v>
      </c>
      <c r="D74" t="s">
        <v>35</v>
      </c>
      <c r="F74" t="s">
        <v>313</v>
      </c>
      <c r="G74" t="s">
        <v>7</v>
      </c>
      <c r="H74" t="s">
        <v>7</v>
      </c>
      <c r="I74">
        <v>25</v>
      </c>
      <c r="J74" s="1">
        <v>191.86500000000001</v>
      </c>
      <c r="K74" s="1">
        <v>43.967434426212201</v>
      </c>
      <c r="L74" s="1">
        <v>0</v>
      </c>
      <c r="M74" s="1">
        <v>58.476699193803597</v>
      </c>
    </row>
    <row r="75" spans="1:13" x14ac:dyDescent="0.35">
      <c r="A75">
        <v>884900</v>
      </c>
      <c r="B75" t="s">
        <v>1405</v>
      </c>
      <c r="C75" t="s">
        <v>822</v>
      </c>
      <c r="D75" t="s">
        <v>35</v>
      </c>
      <c r="E75" t="s">
        <v>42</v>
      </c>
      <c r="F75" t="s">
        <v>179</v>
      </c>
      <c r="G75" t="s">
        <v>10</v>
      </c>
      <c r="H75" t="s">
        <v>10</v>
      </c>
      <c r="I75">
        <v>50</v>
      </c>
      <c r="J75" s="1">
        <v>-748.16499999999996</v>
      </c>
      <c r="K75" s="1">
        <v>-171.44813059957301</v>
      </c>
      <c r="L75" s="1">
        <v>0</v>
      </c>
      <c r="M75" s="1">
        <v>-235.974431609688</v>
      </c>
    </row>
    <row r="76" spans="1:13" x14ac:dyDescent="0.35">
      <c r="A76">
        <v>1116251</v>
      </c>
      <c r="B76" t="s">
        <v>191</v>
      </c>
      <c r="C76" t="s">
        <v>1451</v>
      </c>
      <c r="D76" t="s">
        <v>35</v>
      </c>
      <c r="E76" t="s">
        <v>42</v>
      </c>
      <c r="F76" t="s">
        <v>150</v>
      </c>
      <c r="G76" t="s">
        <v>13</v>
      </c>
      <c r="H76" t="s">
        <v>13</v>
      </c>
      <c r="I76">
        <v>75</v>
      </c>
      <c r="J76" s="1">
        <v>19193.865000000002</v>
      </c>
      <c r="K76" s="1">
        <v>4398.4311926253904</v>
      </c>
      <c r="L76" s="1">
        <v>0</v>
      </c>
      <c r="M76" s="1">
        <v>3744.9841234851001</v>
      </c>
    </row>
    <row r="77" spans="1:13" x14ac:dyDescent="0.35">
      <c r="A77">
        <v>161499</v>
      </c>
      <c r="B77" t="s">
        <v>327</v>
      </c>
      <c r="C77" t="s">
        <v>822</v>
      </c>
      <c r="D77" t="s">
        <v>35</v>
      </c>
      <c r="E77" t="s">
        <v>68</v>
      </c>
      <c r="F77" t="s">
        <v>179</v>
      </c>
      <c r="G77" t="s">
        <v>10</v>
      </c>
      <c r="H77" t="s">
        <v>10</v>
      </c>
      <c r="I77">
        <v>50</v>
      </c>
      <c r="J77" s="1">
        <v>-748.16499999999996</v>
      </c>
      <c r="K77" s="1">
        <v>-171.44813059957301</v>
      </c>
      <c r="L77" s="1">
        <v>0</v>
      </c>
      <c r="M77" s="1">
        <v>-235.974431609688</v>
      </c>
    </row>
    <row r="78" spans="1:13" x14ac:dyDescent="0.35">
      <c r="A78">
        <v>1330619</v>
      </c>
      <c r="B78" t="s">
        <v>835</v>
      </c>
      <c r="C78" t="s">
        <v>833</v>
      </c>
      <c r="D78" t="s">
        <v>35</v>
      </c>
      <c r="E78" t="s">
        <v>68</v>
      </c>
      <c r="F78" t="s">
        <v>150</v>
      </c>
      <c r="G78" t="s">
        <v>13</v>
      </c>
      <c r="H78" t="s">
        <v>13</v>
      </c>
      <c r="I78">
        <v>3</v>
      </c>
      <c r="J78" s="1">
        <v>1582.4894999999999</v>
      </c>
      <c r="K78" s="1">
        <v>362.64041550787999</v>
      </c>
      <c r="L78" s="1">
        <v>0</v>
      </c>
      <c r="M78" s="1">
        <v>308.765225403111</v>
      </c>
    </row>
    <row r="79" spans="1:13" x14ac:dyDescent="0.35">
      <c r="A79">
        <v>1330619</v>
      </c>
      <c r="B79" t="s">
        <v>835</v>
      </c>
      <c r="C79" t="s">
        <v>833</v>
      </c>
      <c r="D79" t="s">
        <v>35</v>
      </c>
      <c r="E79" t="s">
        <v>68</v>
      </c>
      <c r="F79" t="s">
        <v>86</v>
      </c>
      <c r="G79" t="s">
        <v>18</v>
      </c>
      <c r="H79" t="s">
        <v>13</v>
      </c>
      <c r="I79">
        <v>7</v>
      </c>
      <c r="J79" s="1">
        <v>3692.4755</v>
      </c>
      <c r="K79" s="1">
        <v>0</v>
      </c>
      <c r="L79" s="1">
        <v>1286.5217725129601</v>
      </c>
      <c r="M79" s="1">
        <v>0</v>
      </c>
    </row>
    <row r="80" spans="1:13" x14ac:dyDescent="0.35">
      <c r="A80">
        <v>64578</v>
      </c>
      <c r="B80" t="s">
        <v>834</v>
      </c>
      <c r="C80" t="s">
        <v>833</v>
      </c>
      <c r="D80" t="s">
        <v>35</v>
      </c>
      <c r="E80" t="s">
        <v>68</v>
      </c>
      <c r="F80" t="s">
        <v>150</v>
      </c>
      <c r="G80" t="s">
        <v>13</v>
      </c>
      <c r="H80" t="s">
        <v>13</v>
      </c>
      <c r="I80">
        <v>16</v>
      </c>
      <c r="J80" s="1">
        <v>8439.9439999999995</v>
      </c>
      <c r="K80" s="1">
        <v>1934.08221604203</v>
      </c>
      <c r="L80" s="1">
        <v>0</v>
      </c>
      <c r="M80" s="1">
        <v>1646.74786881659</v>
      </c>
    </row>
    <row r="81" spans="1:13" x14ac:dyDescent="0.35">
      <c r="A81">
        <v>64578</v>
      </c>
      <c r="B81" t="s">
        <v>834</v>
      </c>
      <c r="C81" t="s">
        <v>833</v>
      </c>
      <c r="D81" t="s">
        <v>35</v>
      </c>
      <c r="E81" t="s">
        <v>42</v>
      </c>
      <c r="F81" t="s">
        <v>86</v>
      </c>
      <c r="G81" t="s">
        <v>18</v>
      </c>
      <c r="H81" t="s">
        <v>13</v>
      </c>
      <c r="I81">
        <v>64</v>
      </c>
      <c r="J81" s="1">
        <v>33759.775999999998</v>
      </c>
      <c r="K81" s="1">
        <v>0</v>
      </c>
      <c r="L81" s="1">
        <v>11762.484777261399</v>
      </c>
      <c r="M81" s="1">
        <v>0</v>
      </c>
    </row>
    <row r="82" spans="1:13" x14ac:dyDescent="0.35">
      <c r="A82">
        <v>1185394</v>
      </c>
      <c r="B82" t="s">
        <v>1401</v>
      </c>
      <c r="C82" t="s">
        <v>833</v>
      </c>
      <c r="D82" t="s">
        <v>35</v>
      </c>
      <c r="E82" t="s">
        <v>68</v>
      </c>
      <c r="F82" t="s">
        <v>127</v>
      </c>
      <c r="G82" t="s">
        <v>9</v>
      </c>
      <c r="H82" t="s">
        <v>9</v>
      </c>
      <c r="I82">
        <v>10</v>
      </c>
      <c r="J82" s="1">
        <v>5274.9650000000001</v>
      </c>
      <c r="K82" s="1">
        <v>1208.8013850262701</v>
      </c>
      <c r="L82" s="1">
        <v>0</v>
      </c>
      <c r="M82" s="1">
        <v>1664.00820381725</v>
      </c>
    </row>
    <row r="83" spans="1:13" x14ac:dyDescent="0.35">
      <c r="A83">
        <v>190568</v>
      </c>
      <c r="B83" t="s">
        <v>1439</v>
      </c>
      <c r="C83" t="s">
        <v>836</v>
      </c>
      <c r="D83" t="s">
        <v>35</v>
      </c>
      <c r="E83" t="s">
        <v>42</v>
      </c>
      <c r="F83" t="s">
        <v>50</v>
      </c>
      <c r="G83" t="s">
        <v>3</v>
      </c>
      <c r="H83" t="s">
        <v>3</v>
      </c>
      <c r="I83">
        <v>100</v>
      </c>
      <c r="J83" s="1">
        <v>3499.67</v>
      </c>
      <c r="K83" s="1">
        <v>801.97801182280296</v>
      </c>
      <c r="L83" s="1">
        <v>0</v>
      </c>
      <c r="M83" s="1">
        <v>1062.0228304725299</v>
      </c>
    </row>
    <row r="84" spans="1:13" x14ac:dyDescent="0.35">
      <c r="A84">
        <v>104477</v>
      </c>
      <c r="B84" t="s">
        <v>44</v>
      </c>
      <c r="C84" t="s">
        <v>837</v>
      </c>
      <c r="D84" t="s">
        <v>35</v>
      </c>
      <c r="E84" t="s">
        <v>42</v>
      </c>
      <c r="F84" t="s">
        <v>46</v>
      </c>
      <c r="G84" t="s">
        <v>3</v>
      </c>
      <c r="H84" t="s">
        <v>3</v>
      </c>
      <c r="I84">
        <v>100</v>
      </c>
      <c r="J84" s="1">
        <v>4064.08</v>
      </c>
      <c r="K84" s="1">
        <v>931.31718084528598</v>
      </c>
      <c r="L84" s="1">
        <v>0</v>
      </c>
      <c r="M84" s="1">
        <v>1233.3007811784601</v>
      </c>
    </row>
    <row r="85" spans="1:13" x14ac:dyDescent="0.35">
      <c r="A85">
        <v>8007097</v>
      </c>
      <c r="B85" t="s">
        <v>597</v>
      </c>
      <c r="C85" t="s">
        <v>1452</v>
      </c>
      <c r="D85" t="s">
        <v>35</v>
      </c>
      <c r="E85" t="s">
        <v>68</v>
      </c>
      <c r="F85" t="s">
        <v>166</v>
      </c>
      <c r="G85" t="s">
        <v>7</v>
      </c>
      <c r="H85" t="s">
        <v>7</v>
      </c>
      <c r="I85">
        <v>34</v>
      </c>
      <c r="J85" s="1">
        <v>12690.602000000001</v>
      </c>
      <c r="K85" s="1">
        <v>2908.1552720097902</v>
      </c>
      <c r="L85" s="1">
        <v>0</v>
      </c>
      <c r="M85" s="1">
        <v>3867.84726626682</v>
      </c>
    </row>
    <row r="86" spans="1:13" x14ac:dyDescent="0.35">
      <c r="A86">
        <v>183905</v>
      </c>
      <c r="B86" t="s">
        <v>1033</v>
      </c>
      <c r="C86" t="s">
        <v>1452</v>
      </c>
      <c r="D86" t="s">
        <v>35</v>
      </c>
      <c r="E86" t="s">
        <v>42</v>
      </c>
      <c r="F86" t="s">
        <v>166</v>
      </c>
      <c r="G86" t="s">
        <v>7</v>
      </c>
      <c r="H86" t="s">
        <v>7</v>
      </c>
      <c r="I86">
        <v>33</v>
      </c>
      <c r="J86" s="1">
        <v>12317.349</v>
      </c>
      <c r="K86" s="1">
        <v>2822.6212934212599</v>
      </c>
      <c r="L86" s="1">
        <v>0</v>
      </c>
      <c r="M86" s="1">
        <v>3754.08705255308</v>
      </c>
    </row>
    <row r="87" spans="1:13" x14ac:dyDescent="0.35">
      <c r="A87">
        <v>90618</v>
      </c>
      <c r="B87" t="s">
        <v>410</v>
      </c>
      <c r="C87" t="s">
        <v>1452</v>
      </c>
      <c r="D87" t="s">
        <v>35</v>
      </c>
      <c r="E87" t="s">
        <v>68</v>
      </c>
      <c r="F87" t="s">
        <v>166</v>
      </c>
      <c r="G87" t="s">
        <v>7</v>
      </c>
      <c r="H87" t="s">
        <v>7</v>
      </c>
      <c r="I87">
        <v>33</v>
      </c>
      <c r="J87" s="1">
        <v>12317.349</v>
      </c>
      <c r="K87" s="1">
        <v>2822.6212934212599</v>
      </c>
      <c r="L87" s="1">
        <v>0</v>
      </c>
      <c r="M87" s="1">
        <v>3754.08705255308</v>
      </c>
    </row>
    <row r="88" spans="1:13" x14ac:dyDescent="0.35">
      <c r="A88">
        <v>172737</v>
      </c>
      <c r="B88" t="s">
        <v>1089</v>
      </c>
      <c r="C88" t="s">
        <v>1453</v>
      </c>
      <c r="D88" t="s">
        <v>35</v>
      </c>
      <c r="F88" t="s">
        <v>158</v>
      </c>
      <c r="G88" t="s">
        <v>18</v>
      </c>
      <c r="H88" t="s">
        <v>7</v>
      </c>
      <c r="I88">
        <v>15.3</v>
      </c>
      <c r="J88" s="1">
        <v>2410.2503099999999</v>
      </c>
      <c r="K88" s="1">
        <v>0</v>
      </c>
      <c r="L88" s="1">
        <v>1311.78062662774</v>
      </c>
      <c r="M88" s="1">
        <v>0</v>
      </c>
    </row>
    <row r="89" spans="1:13" x14ac:dyDescent="0.35">
      <c r="A89">
        <v>172737</v>
      </c>
      <c r="B89" t="s">
        <v>1089</v>
      </c>
      <c r="C89" t="s">
        <v>1453</v>
      </c>
      <c r="D89" t="s">
        <v>35</v>
      </c>
      <c r="E89" t="s">
        <v>42</v>
      </c>
      <c r="F89" t="s">
        <v>273</v>
      </c>
      <c r="G89" t="s">
        <v>7</v>
      </c>
      <c r="H89" t="s">
        <v>7</v>
      </c>
      <c r="I89">
        <v>84.7</v>
      </c>
      <c r="J89" s="1">
        <v>13343.019689999999</v>
      </c>
      <c r="K89" s="1">
        <v>3057.6621231998201</v>
      </c>
      <c r="L89" s="1">
        <v>0</v>
      </c>
      <c r="M89" s="1">
        <v>4066.6914171377198</v>
      </c>
    </row>
    <row r="90" spans="1:13" x14ac:dyDescent="0.35">
      <c r="A90">
        <v>83673</v>
      </c>
      <c r="B90" t="s">
        <v>1421</v>
      </c>
      <c r="C90" t="s">
        <v>1417</v>
      </c>
      <c r="D90" t="s">
        <v>35</v>
      </c>
      <c r="E90" t="s">
        <v>68</v>
      </c>
      <c r="F90" t="s">
        <v>1388</v>
      </c>
      <c r="G90" t="s">
        <v>16</v>
      </c>
      <c r="H90" t="s">
        <v>13</v>
      </c>
      <c r="I90">
        <v>33.33</v>
      </c>
      <c r="J90" s="1">
        <v>2902.563048</v>
      </c>
      <c r="K90" s="1">
        <v>665.14606875087395</v>
      </c>
      <c r="L90" s="1">
        <v>0</v>
      </c>
      <c r="M90" s="1">
        <v>915.62479067990205</v>
      </c>
    </row>
    <row r="91" spans="1:13" x14ac:dyDescent="0.35">
      <c r="A91">
        <v>1055405</v>
      </c>
      <c r="B91" t="s">
        <v>1394</v>
      </c>
      <c r="C91" t="s">
        <v>832</v>
      </c>
      <c r="D91" t="s">
        <v>35</v>
      </c>
      <c r="F91" t="s">
        <v>147</v>
      </c>
      <c r="G91" t="s">
        <v>3</v>
      </c>
      <c r="H91" t="s">
        <v>3</v>
      </c>
      <c r="I91">
        <v>50</v>
      </c>
      <c r="J91" s="1">
        <v>383.73</v>
      </c>
      <c r="K91" s="1">
        <v>87.934868852424401</v>
      </c>
      <c r="L91" s="1">
        <v>0</v>
      </c>
      <c r="M91" s="1">
        <v>116.448128177006</v>
      </c>
    </row>
    <row r="92" spans="1:13" x14ac:dyDescent="0.35">
      <c r="A92">
        <v>996009</v>
      </c>
      <c r="B92" t="s">
        <v>815</v>
      </c>
      <c r="C92" t="s">
        <v>814</v>
      </c>
      <c r="D92" t="s">
        <v>35</v>
      </c>
      <c r="E92" t="s">
        <v>42</v>
      </c>
      <c r="F92" t="s">
        <v>6</v>
      </c>
      <c r="G92" t="s">
        <v>6</v>
      </c>
      <c r="H92" t="s">
        <v>6</v>
      </c>
      <c r="I92">
        <v>25</v>
      </c>
      <c r="J92" s="1">
        <v>811.92250000000001</v>
      </c>
      <c r="K92" s="1">
        <v>186.05868333420099</v>
      </c>
      <c r="L92" s="1">
        <v>0</v>
      </c>
      <c r="M92" s="1">
        <v>256.12410714835403</v>
      </c>
    </row>
    <row r="93" spans="1:13" x14ac:dyDescent="0.35">
      <c r="A93">
        <v>160788</v>
      </c>
      <c r="B93" t="s">
        <v>529</v>
      </c>
      <c r="C93" t="s">
        <v>801</v>
      </c>
      <c r="D93" t="s">
        <v>35</v>
      </c>
      <c r="E93" t="s">
        <v>42</v>
      </c>
      <c r="F93" t="s">
        <v>119</v>
      </c>
      <c r="G93" t="s">
        <v>3</v>
      </c>
      <c r="H93" t="s">
        <v>3</v>
      </c>
      <c r="I93">
        <v>50</v>
      </c>
      <c r="J93" s="1">
        <v>7448.8850000000002</v>
      </c>
      <c r="K93" s="1">
        <v>1706.9729381903701</v>
      </c>
      <c r="L93" s="1">
        <v>0</v>
      </c>
      <c r="M93" s="1">
        <v>2260.46625297938</v>
      </c>
    </row>
    <row r="94" spans="1:13" x14ac:dyDescent="0.35">
      <c r="A94">
        <v>180578</v>
      </c>
      <c r="B94" t="s">
        <v>388</v>
      </c>
      <c r="C94" t="s">
        <v>802</v>
      </c>
      <c r="D94" t="s">
        <v>35</v>
      </c>
      <c r="E94" t="s">
        <v>42</v>
      </c>
      <c r="F94" t="s">
        <v>150</v>
      </c>
      <c r="G94" t="s">
        <v>13</v>
      </c>
      <c r="H94" t="s">
        <v>13</v>
      </c>
      <c r="I94">
        <v>50</v>
      </c>
      <c r="J94" s="1">
        <v>-101.80500000000001</v>
      </c>
      <c r="K94" s="1">
        <v>-23.3294486319055</v>
      </c>
      <c r="L94" s="1">
        <v>0</v>
      </c>
      <c r="M94" s="1">
        <v>-19.863540182834502</v>
      </c>
    </row>
    <row r="95" spans="1:13" x14ac:dyDescent="0.35">
      <c r="A95">
        <v>180578</v>
      </c>
      <c r="B95" t="s">
        <v>388</v>
      </c>
      <c r="C95" t="s">
        <v>802</v>
      </c>
      <c r="D95" t="s">
        <v>35</v>
      </c>
      <c r="F95" t="s">
        <v>86</v>
      </c>
      <c r="G95" t="s">
        <v>18</v>
      </c>
      <c r="H95" t="s">
        <v>13</v>
      </c>
      <c r="I95">
        <v>50</v>
      </c>
      <c r="J95" s="1">
        <v>-101.80500000000001</v>
      </c>
      <c r="K95" s="1">
        <v>0</v>
      </c>
      <c r="L95" s="1">
        <v>-35.4706074693473</v>
      </c>
      <c r="M95" s="1">
        <v>0</v>
      </c>
    </row>
    <row r="96" spans="1:13" x14ac:dyDescent="0.35">
      <c r="A96">
        <v>1224206</v>
      </c>
      <c r="B96" t="s">
        <v>804</v>
      </c>
      <c r="C96" t="s">
        <v>803</v>
      </c>
      <c r="D96" t="s">
        <v>35</v>
      </c>
      <c r="E96" t="s">
        <v>42</v>
      </c>
      <c r="F96" t="s">
        <v>83</v>
      </c>
      <c r="G96" t="s">
        <v>7</v>
      </c>
      <c r="H96" t="s">
        <v>7</v>
      </c>
      <c r="I96">
        <v>100</v>
      </c>
      <c r="J96" s="1">
        <v>-104.96</v>
      </c>
      <c r="K96" s="1">
        <v>-24.052442693431502</v>
      </c>
      <c r="L96" s="1">
        <v>0</v>
      </c>
      <c r="M96" s="1">
        <v>-31.9897550224462</v>
      </c>
    </row>
    <row r="97" spans="1:13" x14ac:dyDescent="0.35">
      <c r="A97">
        <v>8007521</v>
      </c>
      <c r="B97" t="s">
        <v>806</v>
      </c>
      <c r="C97" t="s">
        <v>805</v>
      </c>
      <c r="D97" t="s">
        <v>35</v>
      </c>
      <c r="E97" t="s">
        <v>42</v>
      </c>
      <c r="F97" t="s">
        <v>116</v>
      </c>
      <c r="G97" t="s">
        <v>2</v>
      </c>
      <c r="H97" t="s">
        <v>2</v>
      </c>
      <c r="I97">
        <v>100</v>
      </c>
      <c r="J97" s="1">
        <v>2365.46</v>
      </c>
      <c r="K97" s="1">
        <v>542.06451118144605</v>
      </c>
      <c r="L97" s="1">
        <v>0</v>
      </c>
      <c r="M97" s="1">
        <v>571.08868422108696</v>
      </c>
    </row>
    <row r="98" spans="1:13" x14ac:dyDescent="0.35">
      <c r="A98">
        <v>8007923</v>
      </c>
      <c r="B98" t="s">
        <v>1422</v>
      </c>
      <c r="C98" t="s">
        <v>807</v>
      </c>
      <c r="D98" t="s">
        <v>141</v>
      </c>
      <c r="E98" t="s">
        <v>42</v>
      </c>
      <c r="F98" t="s">
        <v>339</v>
      </c>
      <c r="G98" t="s">
        <v>14</v>
      </c>
      <c r="H98" t="s">
        <v>14</v>
      </c>
      <c r="I98">
        <v>100</v>
      </c>
      <c r="J98" s="1">
        <v>23559.37</v>
      </c>
      <c r="K98" s="1">
        <v>5398.8223782236</v>
      </c>
      <c r="L98" s="1">
        <v>0</v>
      </c>
      <c r="M98" s="1">
        <v>7431.8948005846596</v>
      </c>
    </row>
    <row r="99" spans="1:13" x14ac:dyDescent="0.35">
      <c r="A99">
        <v>8006965</v>
      </c>
      <c r="B99" t="s">
        <v>1445</v>
      </c>
      <c r="C99" t="s">
        <v>1444</v>
      </c>
      <c r="D99" t="s">
        <v>35</v>
      </c>
      <c r="E99" t="s">
        <v>42</v>
      </c>
      <c r="F99" t="s">
        <v>1383</v>
      </c>
      <c r="G99" t="s">
        <v>14</v>
      </c>
      <c r="H99" t="s">
        <v>14</v>
      </c>
      <c r="I99">
        <v>100</v>
      </c>
      <c r="J99" s="1">
        <v>17952.759999999998</v>
      </c>
      <c r="K99" s="1">
        <v>4114.0218282100705</v>
      </c>
      <c r="L99" s="1">
        <v>0</v>
      </c>
      <c r="M99" s="1">
        <v>5663.2678929930798</v>
      </c>
    </row>
    <row r="100" spans="1:13" x14ac:dyDescent="0.35">
      <c r="A100">
        <v>8010855</v>
      </c>
      <c r="B100" t="s">
        <v>809</v>
      </c>
      <c r="C100" t="s">
        <v>808</v>
      </c>
      <c r="D100" t="s">
        <v>35</v>
      </c>
      <c r="E100" t="s">
        <v>42</v>
      </c>
      <c r="F100" t="s">
        <v>119</v>
      </c>
      <c r="G100" t="s">
        <v>3</v>
      </c>
      <c r="H100" t="s">
        <v>3</v>
      </c>
      <c r="I100">
        <v>100</v>
      </c>
      <c r="J100" s="1">
        <v>7574.62</v>
      </c>
      <c r="K100" s="1">
        <v>1735.7861420971799</v>
      </c>
      <c r="L100" s="1">
        <v>0</v>
      </c>
      <c r="M100" s="1">
        <v>2298.6222621429501</v>
      </c>
    </row>
    <row r="101" spans="1:13" x14ac:dyDescent="0.35">
      <c r="A101">
        <v>87519</v>
      </c>
      <c r="B101" t="s">
        <v>617</v>
      </c>
      <c r="C101" t="s">
        <v>810</v>
      </c>
      <c r="D101" t="s">
        <v>35</v>
      </c>
      <c r="E101" t="s">
        <v>42</v>
      </c>
      <c r="F101" t="s">
        <v>53</v>
      </c>
      <c r="G101" t="s">
        <v>8</v>
      </c>
      <c r="H101" t="s">
        <v>8</v>
      </c>
      <c r="I101">
        <v>100</v>
      </c>
      <c r="J101" s="1">
        <v>1118.8</v>
      </c>
      <c r="K101" s="1">
        <v>256.382173069847</v>
      </c>
      <c r="L101" s="1">
        <v>0</v>
      </c>
      <c r="M101" s="1">
        <v>352.92980681971198</v>
      </c>
    </row>
    <row r="102" spans="1:13" x14ac:dyDescent="0.35">
      <c r="A102">
        <v>186940</v>
      </c>
      <c r="B102" t="s">
        <v>245</v>
      </c>
      <c r="C102" t="s">
        <v>811</v>
      </c>
      <c r="D102" t="s">
        <v>35</v>
      </c>
      <c r="E102" t="s">
        <v>68</v>
      </c>
      <c r="F102" t="s">
        <v>96</v>
      </c>
      <c r="G102" t="s">
        <v>7</v>
      </c>
      <c r="H102" t="s">
        <v>7</v>
      </c>
      <c r="I102">
        <v>50</v>
      </c>
      <c r="J102" s="1">
        <v>291.23500000000001</v>
      </c>
      <c r="K102" s="1">
        <v>66.738882887019201</v>
      </c>
      <c r="L102" s="1">
        <v>0</v>
      </c>
      <c r="M102" s="1">
        <v>88.762731554517202</v>
      </c>
    </row>
    <row r="103" spans="1:13" x14ac:dyDescent="0.35">
      <c r="A103">
        <v>186940</v>
      </c>
      <c r="B103" t="s">
        <v>245</v>
      </c>
      <c r="C103" t="s">
        <v>811</v>
      </c>
      <c r="D103" t="s">
        <v>35</v>
      </c>
      <c r="E103" t="s">
        <v>42</v>
      </c>
      <c r="F103" t="s">
        <v>247</v>
      </c>
      <c r="G103" t="s">
        <v>7</v>
      </c>
      <c r="H103" t="s">
        <v>7</v>
      </c>
      <c r="I103">
        <v>50</v>
      </c>
      <c r="J103" s="1">
        <v>291.23500000000001</v>
      </c>
      <c r="K103" s="1">
        <v>66.738882887019201</v>
      </c>
      <c r="L103" s="1">
        <v>0</v>
      </c>
      <c r="M103" s="1">
        <v>88.762731554517202</v>
      </c>
    </row>
    <row r="104" spans="1:13" x14ac:dyDescent="0.35">
      <c r="A104">
        <v>1214139</v>
      </c>
      <c r="B104" t="s">
        <v>813</v>
      </c>
      <c r="C104" t="s">
        <v>812</v>
      </c>
      <c r="D104" t="s">
        <v>35</v>
      </c>
      <c r="E104" t="s">
        <v>42</v>
      </c>
      <c r="F104" t="s">
        <v>273</v>
      </c>
      <c r="G104" t="s">
        <v>7</v>
      </c>
      <c r="H104" t="s">
        <v>7</v>
      </c>
      <c r="I104">
        <v>100</v>
      </c>
      <c r="J104" s="1">
        <v>163.76</v>
      </c>
      <c r="K104" s="1">
        <v>37.526943745010897</v>
      </c>
      <c r="L104" s="1">
        <v>0</v>
      </c>
      <c r="M104" s="1">
        <v>49.910844916880599</v>
      </c>
    </row>
    <row r="105" spans="1:13" x14ac:dyDescent="0.35">
      <c r="A105">
        <v>8010628</v>
      </c>
      <c r="B105" t="s">
        <v>824</v>
      </c>
      <c r="C105" t="s">
        <v>823</v>
      </c>
      <c r="D105" t="s">
        <v>134</v>
      </c>
      <c r="E105" t="s">
        <v>42</v>
      </c>
      <c r="F105" t="s">
        <v>826</v>
      </c>
      <c r="G105" t="s">
        <v>15</v>
      </c>
      <c r="H105" t="s">
        <v>15</v>
      </c>
      <c r="I105">
        <v>100</v>
      </c>
      <c r="J105" s="1">
        <v>880</v>
      </c>
      <c r="K105" s="1">
        <v>201.659199411392</v>
      </c>
      <c r="L105" s="1">
        <v>0</v>
      </c>
      <c r="M105" s="1">
        <v>277.59941902158198</v>
      </c>
    </row>
    <row r="106" spans="1:13" x14ac:dyDescent="0.35">
      <c r="A106">
        <v>81021</v>
      </c>
      <c r="B106" t="s">
        <v>114</v>
      </c>
      <c r="C106" t="s">
        <v>814</v>
      </c>
      <c r="D106" t="s">
        <v>35</v>
      </c>
      <c r="E106" t="s">
        <v>68</v>
      </c>
      <c r="F106" t="s">
        <v>287</v>
      </c>
      <c r="G106" t="s">
        <v>17</v>
      </c>
      <c r="H106" t="s">
        <v>3</v>
      </c>
      <c r="I106">
        <v>25</v>
      </c>
      <c r="J106" s="1">
        <v>811.92250000000001</v>
      </c>
      <c r="K106" s="1">
        <v>186.05868333420099</v>
      </c>
      <c r="L106" s="1">
        <v>0</v>
      </c>
      <c r="M106" s="1">
        <v>256.12410714835403</v>
      </c>
    </row>
    <row r="107" spans="1:13" x14ac:dyDescent="0.35">
      <c r="A107">
        <v>81021</v>
      </c>
      <c r="B107" t="s">
        <v>114</v>
      </c>
      <c r="C107" t="s">
        <v>742</v>
      </c>
      <c r="D107" t="s">
        <v>35</v>
      </c>
      <c r="E107" t="s">
        <v>42</v>
      </c>
      <c r="F107" t="s">
        <v>287</v>
      </c>
      <c r="G107" t="s">
        <v>17</v>
      </c>
      <c r="H107" t="s">
        <v>3</v>
      </c>
      <c r="I107">
        <v>100</v>
      </c>
      <c r="J107" s="1">
        <v>20600</v>
      </c>
      <c r="K107" s="1">
        <v>4720.6585316757701</v>
      </c>
      <c r="L107" s="1">
        <v>0</v>
      </c>
      <c r="M107" s="1">
        <v>6498.3500361870401</v>
      </c>
    </row>
    <row r="108" spans="1:13" x14ac:dyDescent="0.35">
      <c r="A108">
        <v>1355247</v>
      </c>
      <c r="B108" t="s">
        <v>816</v>
      </c>
      <c r="C108" t="s">
        <v>814</v>
      </c>
      <c r="D108" t="s">
        <v>35</v>
      </c>
      <c r="E108" t="s">
        <v>68</v>
      </c>
      <c r="F108" t="s">
        <v>818</v>
      </c>
      <c r="G108" t="s">
        <v>16</v>
      </c>
      <c r="H108" t="s">
        <v>11</v>
      </c>
      <c r="I108">
        <v>25</v>
      </c>
      <c r="J108" s="1">
        <v>811.92250000000001</v>
      </c>
      <c r="K108" s="1">
        <v>186.05868333420099</v>
      </c>
      <c r="L108" s="1">
        <v>0</v>
      </c>
      <c r="M108" s="1">
        <v>256.12410714835403</v>
      </c>
    </row>
    <row r="109" spans="1:13" x14ac:dyDescent="0.35">
      <c r="A109">
        <v>81021</v>
      </c>
      <c r="B109" t="s">
        <v>114</v>
      </c>
      <c r="C109" t="s">
        <v>819</v>
      </c>
      <c r="D109" t="s">
        <v>35</v>
      </c>
      <c r="E109" t="s">
        <v>42</v>
      </c>
      <c r="F109" t="s">
        <v>287</v>
      </c>
      <c r="G109" t="s">
        <v>17</v>
      </c>
      <c r="H109" t="s">
        <v>3</v>
      </c>
      <c r="I109">
        <v>25</v>
      </c>
      <c r="J109" s="1">
        <v>511.19499999999999</v>
      </c>
      <c r="K109" s="1">
        <v>117.144516412621</v>
      </c>
      <c r="L109" s="1">
        <v>0</v>
      </c>
      <c r="M109" s="1">
        <v>161.25844887129301</v>
      </c>
    </row>
    <row r="110" spans="1:13" x14ac:dyDescent="0.35">
      <c r="A110">
        <v>996009</v>
      </c>
      <c r="B110" t="s">
        <v>815</v>
      </c>
      <c r="C110" t="s">
        <v>819</v>
      </c>
      <c r="D110" t="s">
        <v>35</v>
      </c>
      <c r="E110" t="s">
        <v>68</v>
      </c>
      <c r="F110" t="s">
        <v>6</v>
      </c>
      <c r="G110" t="s">
        <v>6</v>
      </c>
      <c r="H110" t="s">
        <v>6</v>
      </c>
      <c r="I110">
        <v>25</v>
      </c>
      <c r="J110" s="1">
        <v>511.19499999999999</v>
      </c>
      <c r="K110" s="1">
        <v>117.144516412621</v>
      </c>
      <c r="L110" s="1">
        <v>0</v>
      </c>
      <c r="M110" s="1">
        <v>161.25844887129301</v>
      </c>
    </row>
    <row r="111" spans="1:13" x14ac:dyDescent="0.35">
      <c r="A111">
        <v>1355247</v>
      </c>
      <c r="B111" t="s">
        <v>816</v>
      </c>
      <c r="C111" t="s">
        <v>819</v>
      </c>
      <c r="D111" t="s">
        <v>35</v>
      </c>
      <c r="E111" t="s">
        <v>68</v>
      </c>
      <c r="F111" t="s">
        <v>818</v>
      </c>
      <c r="G111" t="s">
        <v>16</v>
      </c>
      <c r="H111" t="s">
        <v>11</v>
      </c>
      <c r="I111">
        <v>25</v>
      </c>
      <c r="J111" s="1">
        <v>511.19499999999999</v>
      </c>
      <c r="K111" s="1">
        <v>117.144516412621</v>
      </c>
      <c r="L111" s="1">
        <v>0</v>
      </c>
      <c r="M111" s="1">
        <v>161.25844887129401</v>
      </c>
    </row>
    <row r="112" spans="1:13" x14ac:dyDescent="0.35">
      <c r="A112">
        <v>8003042</v>
      </c>
      <c r="B112" t="s">
        <v>786</v>
      </c>
      <c r="C112" t="s">
        <v>819</v>
      </c>
      <c r="D112" t="s">
        <v>35</v>
      </c>
      <c r="E112" t="s">
        <v>68</v>
      </c>
      <c r="F112" t="s">
        <v>6</v>
      </c>
      <c r="G112" t="s">
        <v>6</v>
      </c>
      <c r="H112" t="s">
        <v>6</v>
      </c>
      <c r="I112">
        <v>25</v>
      </c>
      <c r="J112" s="1">
        <v>511.19499999999999</v>
      </c>
      <c r="K112" s="1">
        <v>117.144516412621</v>
      </c>
      <c r="L112" s="1">
        <v>0</v>
      </c>
      <c r="M112" s="1">
        <v>161.25844887129301</v>
      </c>
    </row>
    <row r="113" spans="1:13" x14ac:dyDescent="0.35">
      <c r="A113">
        <v>230472</v>
      </c>
      <c r="B113" t="s">
        <v>257</v>
      </c>
      <c r="C113" t="s">
        <v>1447</v>
      </c>
      <c r="D113" t="s">
        <v>35</v>
      </c>
      <c r="E113" t="s">
        <v>42</v>
      </c>
      <c r="F113" t="s">
        <v>150</v>
      </c>
      <c r="G113" t="s">
        <v>13</v>
      </c>
      <c r="H113" t="s">
        <v>13</v>
      </c>
      <c r="I113">
        <v>100</v>
      </c>
      <c r="J113" s="1">
        <v>36725.01</v>
      </c>
      <c r="K113" s="1">
        <v>8415.8364942901899</v>
      </c>
      <c r="L113" s="1">
        <v>0</v>
      </c>
      <c r="M113" s="1">
        <v>7165.5489597760197</v>
      </c>
    </row>
    <row r="114" spans="1:13" x14ac:dyDescent="0.35">
      <c r="A114">
        <v>1216076</v>
      </c>
      <c r="B114" t="s">
        <v>583</v>
      </c>
      <c r="C114" t="s">
        <v>820</v>
      </c>
      <c r="D114" t="s">
        <v>35</v>
      </c>
      <c r="F114" t="s">
        <v>108</v>
      </c>
      <c r="G114" t="s">
        <v>9</v>
      </c>
      <c r="H114" t="s">
        <v>9</v>
      </c>
      <c r="I114">
        <v>5</v>
      </c>
      <c r="J114" s="1">
        <v>-3.4106051316484801E-14</v>
      </c>
      <c r="K114" s="1">
        <v>-7.8156806858706002E-15</v>
      </c>
      <c r="L114" s="1">
        <v>0</v>
      </c>
      <c r="M114" s="1">
        <v>-1.07588863983823E-14</v>
      </c>
    </row>
    <row r="115" spans="1:13" x14ac:dyDescent="0.35">
      <c r="A115">
        <v>516615</v>
      </c>
      <c r="B115" t="s">
        <v>168</v>
      </c>
      <c r="C115" t="s">
        <v>820</v>
      </c>
      <c r="D115" t="s">
        <v>35</v>
      </c>
      <c r="F115" t="s">
        <v>172</v>
      </c>
      <c r="G115" t="s">
        <v>9</v>
      </c>
      <c r="H115" t="s">
        <v>9</v>
      </c>
      <c r="I115">
        <v>26</v>
      </c>
      <c r="J115" s="1">
        <v>-1.7735146684572101E-13</v>
      </c>
      <c r="K115" s="1">
        <v>-4.06415395665275E-14</v>
      </c>
      <c r="L115" s="1">
        <v>0</v>
      </c>
      <c r="M115" s="1">
        <v>-5.5946209271588097E-14</v>
      </c>
    </row>
    <row r="116" spans="1:13" x14ac:dyDescent="0.35">
      <c r="A116">
        <v>8007532</v>
      </c>
      <c r="B116" t="s">
        <v>582</v>
      </c>
      <c r="C116" t="s">
        <v>820</v>
      </c>
      <c r="D116" t="s">
        <v>35</v>
      </c>
      <c r="F116" t="s">
        <v>170</v>
      </c>
      <c r="G116" t="s">
        <v>9</v>
      </c>
      <c r="H116" t="s">
        <v>9</v>
      </c>
      <c r="I116">
        <v>18</v>
      </c>
      <c r="J116" s="1">
        <v>-1.2278178473934499E-13</v>
      </c>
      <c r="K116" s="1">
        <v>-2.8136450469134399E-14</v>
      </c>
      <c r="L116" s="1">
        <v>0</v>
      </c>
      <c r="M116" s="1">
        <v>-3.8731991034176399E-14</v>
      </c>
    </row>
    <row r="117" spans="1:13" x14ac:dyDescent="0.35">
      <c r="A117">
        <v>8007532</v>
      </c>
      <c r="B117" t="s">
        <v>582</v>
      </c>
      <c r="C117" t="s">
        <v>820</v>
      </c>
      <c r="D117" t="s">
        <v>35</v>
      </c>
      <c r="F117" t="s">
        <v>172</v>
      </c>
      <c r="G117" t="s">
        <v>9</v>
      </c>
      <c r="H117" t="s">
        <v>9</v>
      </c>
      <c r="I117">
        <v>12</v>
      </c>
      <c r="J117" s="1">
        <v>-8.1854523159563501E-14</v>
      </c>
      <c r="K117" s="1">
        <v>-1.87576336460896E-14</v>
      </c>
      <c r="L117" s="1">
        <v>0</v>
      </c>
      <c r="M117" s="1">
        <v>-2.5821327356117499E-14</v>
      </c>
    </row>
    <row r="118" spans="1:13" x14ac:dyDescent="0.35">
      <c r="A118">
        <v>516615</v>
      </c>
      <c r="B118" t="s">
        <v>168</v>
      </c>
      <c r="C118" t="s">
        <v>820</v>
      </c>
      <c r="D118" t="s">
        <v>35</v>
      </c>
      <c r="E118" t="s">
        <v>42</v>
      </c>
      <c r="F118" t="s">
        <v>170</v>
      </c>
      <c r="G118" t="s">
        <v>9</v>
      </c>
      <c r="H118" t="s">
        <v>9</v>
      </c>
      <c r="I118">
        <v>39</v>
      </c>
      <c r="J118" s="1">
        <v>-2.6602720026858099E-13</v>
      </c>
      <c r="K118" s="1">
        <v>-6.0962309349791105E-14</v>
      </c>
      <c r="L118" s="1">
        <v>0</v>
      </c>
      <c r="M118" s="1">
        <v>-8.3919313907381994E-14</v>
      </c>
    </row>
    <row r="119" spans="1:13" x14ac:dyDescent="0.35">
      <c r="A119">
        <v>1406557</v>
      </c>
      <c r="B119" t="s">
        <v>211</v>
      </c>
      <c r="C119" t="s">
        <v>821</v>
      </c>
      <c r="D119" t="s">
        <v>35</v>
      </c>
      <c r="E119" t="s">
        <v>42</v>
      </c>
      <c r="F119" t="s">
        <v>74</v>
      </c>
      <c r="G119" t="s">
        <v>2</v>
      </c>
      <c r="H119" t="s">
        <v>2</v>
      </c>
      <c r="I119">
        <v>60</v>
      </c>
      <c r="J119" s="1">
        <v>17827.169999999998</v>
      </c>
      <c r="K119" s="1">
        <v>4085.2418522395401</v>
      </c>
      <c r="L119" s="1">
        <v>0</v>
      </c>
      <c r="M119" s="1">
        <v>4303.9810686655601</v>
      </c>
    </row>
    <row r="120" spans="1:13" x14ac:dyDescent="0.35">
      <c r="A120">
        <v>1406557</v>
      </c>
      <c r="B120" t="s">
        <v>211</v>
      </c>
      <c r="C120" t="s">
        <v>821</v>
      </c>
      <c r="D120" t="s">
        <v>35</v>
      </c>
      <c r="E120" t="s">
        <v>68</v>
      </c>
      <c r="F120" t="s">
        <v>77</v>
      </c>
      <c r="G120" t="s">
        <v>18</v>
      </c>
      <c r="H120" t="s">
        <v>2</v>
      </c>
      <c r="I120">
        <v>40</v>
      </c>
      <c r="J120" s="1">
        <v>11884.78</v>
      </c>
      <c r="K120" s="1">
        <v>0</v>
      </c>
      <c r="L120" s="1">
        <v>5123.7869865066205</v>
      </c>
      <c r="M120" s="1">
        <v>0</v>
      </c>
    </row>
    <row r="121" spans="1:13" x14ac:dyDescent="0.35">
      <c r="A121">
        <v>8003042</v>
      </c>
      <c r="B121" t="s">
        <v>786</v>
      </c>
      <c r="C121" t="s">
        <v>814</v>
      </c>
      <c r="D121" t="s">
        <v>35</v>
      </c>
      <c r="E121" t="s">
        <v>68</v>
      </c>
      <c r="F121" t="s">
        <v>6</v>
      </c>
      <c r="G121" t="s">
        <v>6</v>
      </c>
      <c r="H121" t="s">
        <v>6</v>
      </c>
      <c r="I121">
        <v>25</v>
      </c>
      <c r="J121" s="1">
        <v>811.92250000000001</v>
      </c>
      <c r="K121" s="1">
        <v>186.05868333420099</v>
      </c>
      <c r="L121" s="1">
        <v>0</v>
      </c>
      <c r="M121" s="1">
        <v>256.12410714835403</v>
      </c>
    </row>
    <row r="122" spans="1:13" x14ac:dyDescent="0.35">
      <c r="A122">
        <v>90298</v>
      </c>
      <c r="B122" t="s">
        <v>303</v>
      </c>
      <c r="C122" t="s">
        <v>692</v>
      </c>
      <c r="D122" t="s">
        <v>35</v>
      </c>
      <c r="F122" t="s">
        <v>74</v>
      </c>
      <c r="G122" t="s">
        <v>2</v>
      </c>
      <c r="H122" t="s">
        <v>2</v>
      </c>
      <c r="I122">
        <v>10</v>
      </c>
      <c r="J122" s="1">
        <v>3.3889999999999998</v>
      </c>
      <c r="K122" s="1">
        <v>0.77661707591500995</v>
      </c>
      <c r="L122" s="1">
        <v>0</v>
      </c>
      <c r="M122" s="1">
        <v>0.81820007559851504</v>
      </c>
    </row>
    <row r="123" spans="1:13" x14ac:dyDescent="0.35">
      <c r="A123">
        <v>186940</v>
      </c>
      <c r="B123" t="s">
        <v>245</v>
      </c>
      <c r="C123" t="s">
        <v>743</v>
      </c>
      <c r="D123" t="s">
        <v>35</v>
      </c>
      <c r="E123" t="s">
        <v>42</v>
      </c>
      <c r="F123" t="s">
        <v>247</v>
      </c>
      <c r="G123" t="s">
        <v>7</v>
      </c>
      <c r="H123" t="s">
        <v>7</v>
      </c>
      <c r="I123">
        <v>50</v>
      </c>
      <c r="J123" s="1">
        <v>336.01499999999999</v>
      </c>
      <c r="K123" s="1">
        <v>77.000586238884907</v>
      </c>
      <c r="L123" s="1">
        <v>0</v>
      </c>
      <c r="M123" s="1">
        <v>102.41079967480201</v>
      </c>
    </row>
    <row r="124" spans="1:13" x14ac:dyDescent="0.35">
      <c r="A124">
        <v>81182</v>
      </c>
      <c r="B124" t="s">
        <v>79</v>
      </c>
      <c r="C124" t="s">
        <v>683</v>
      </c>
      <c r="D124" t="s">
        <v>35</v>
      </c>
      <c r="E124" t="s">
        <v>42</v>
      </c>
      <c r="F124" t="s">
        <v>38</v>
      </c>
      <c r="G124" t="s">
        <v>3</v>
      </c>
      <c r="H124" t="s">
        <v>3</v>
      </c>
      <c r="I124">
        <v>65</v>
      </c>
      <c r="J124" s="1">
        <v>16955.938999999998</v>
      </c>
      <c r="K124" s="1">
        <v>3885.5921409186299</v>
      </c>
      <c r="L124" s="1">
        <v>0</v>
      </c>
      <c r="M124" s="1">
        <v>5145.5120997406902</v>
      </c>
    </row>
    <row r="125" spans="1:13" x14ac:dyDescent="0.35">
      <c r="A125">
        <v>1072693</v>
      </c>
      <c r="B125" t="s">
        <v>267</v>
      </c>
      <c r="C125" t="s">
        <v>683</v>
      </c>
      <c r="D125" t="s">
        <v>35</v>
      </c>
      <c r="E125" t="s">
        <v>68</v>
      </c>
      <c r="F125" t="s">
        <v>38</v>
      </c>
      <c r="G125" t="s">
        <v>3</v>
      </c>
      <c r="H125" t="s">
        <v>3</v>
      </c>
      <c r="I125">
        <v>35</v>
      </c>
      <c r="J125" s="1">
        <v>9130.1209999999992</v>
      </c>
      <c r="K125" s="1">
        <v>2092.2419220331099</v>
      </c>
      <c r="L125" s="1">
        <v>0</v>
      </c>
      <c r="M125" s="1">
        <v>2770.66036139884</v>
      </c>
    </row>
    <row r="126" spans="1:13" x14ac:dyDescent="0.35">
      <c r="A126">
        <v>1053104</v>
      </c>
      <c r="B126" t="s">
        <v>414</v>
      </c>
      <c r="C126" t="s">
        <v>684</v>
      </c>
      <c r="D126" t="s">
        <v>35</v>
      </c>
      <c r="E126" t="s">
        <v>68</v>
      </c>
      <c r="F126" t="s">
        <v>147</v>
      </c>
      <c r="G126" t="s">
        <v>3</v>
      </c>
      <c r="H126" t="s">
        <v>3</v>
      </c>
      <c r="I126">
        <v>0</v>
      </c>
      <c r="J126" s="1">
        <v>0</v>
      </c>
      <c r="K126" s="1">
        <v>0</v>
      </c>
      <c r="L126" s="1">
        <v>0</v>
      </c>
      <c r="M126" s="1">
        <v>0</v>
      </c>
    </row>
    <row r="127" spans="1:13" x14ac:dyDescent="0.35">
      <c r="A127">
        <v>8005000</v>
      </c>
      <c r="B127" t="s">
        <v>415</v>
      </c>
      <c r="C127" t="s">
        <v>684</v>
      </c>
      <c r="D127" t="s">
        <v>35</v>
      </c>
      <c r="E127" t="s">
        <v>42</v>
      </c>
      <c r="F127" t="s">
        <v>147</v>
      </c>
      <c r="G127" t="s">
        <v>3</v>
      </c>
      <c r="H127" t="s">
        <v>3</v>
      </c>
      <c r="I127">
        <v>100</v>
      </c>
      <c r="J127" s="1">
        <v>7684.29</v>
      </c>
      <c r="K127" s="1">
        <v>1760.9179198238301</v>
      </c>
      <c r="L127" s="1">
        <v>0</v>
      </c>
      <c r="M127" s="1">
        <v>2331.9031268581798</v>
      </c>
    </row>
    <row r="128" spans="1:13" x14ac:dyDescent="0.35">
      <c r="A128">
        <v>1398522</v>
      </c>
      <c r="B128" t="s">
        <v>687</v>
      </c>
      <c r="C128" t="s">
        <v>686</v>
      </c>
      <c r="D128" t="s">
        <v>35</v>
      </c>
      <c r="E128" t="s">
        <v>42</v>
      </c>
      <c r="F128" t="s">
        <v>83</v>
      </c>
      <c r="G128" t="s">
        <v>7</v>
      </c>
      <c r="H128" t="s">
        <v>7</v>
      </c>
      <c r="I128">
        <v>100</v>
      </c>
      <c r="J128" s="1">
        <v>24423.4</v>
      </c>
      <c r="K128" s="1">
        <v>5596.8219214820401</v>
      </c>
      <c r="L128" s="1">
        <v>0</v>
      </c>
      <c r="M128" s="1">
        <v>7443.7746076144404</v>
      </c>
    </row>
    <row r="129" spans="1:13" x14ac:dyDescent="0.35">
      <c r="A129">
        <v>166810</v>
      </c>
      <c r="B129" t="s">
        <v>670</v>
      </c>
      <c r="C129" t="s">
        <v>688</v>
      </c>
      <c r="D129" t="s">
        <v>35</v>
      </c>
      <c r="E129" t="s">
        <v>68</v>
      </c>
      <c r="F129" t="s">
        <v>406</v>
      </c>
      <c r="G129" t="s">
        <v>2</v>
      </c>
      <c r="H129" t="s">
        <v>2</v>
      </c>
      <c r="I129">
        <v>5</v>
      </c>
      <c r="J129" s="1">
        <v>902.48450000000003</v>
      </c>
      <c r="K129" s="1">
        <v>206.81170653544399</v>
      </c>
      <c r="L129" s="1">
        <v>0</v>
      </c>
      <c r="M129" s="1">
        <v>217.88518327721701</v>
      </c>
    </row>
    <row r="130" spans="1:13" x14ac:dyDescent="0.35">
      <c r="A130">
        <v>906269</v>
      </c>
      <c r="B130" t="s">
        <v>689</v>
      </c>
      <c r="C130" t="s">
        <v>688</v>
      </c>
      <c r="D130" t="s">
        <v>35</v>
      </c>
      <c r="F130" t="s">
        <v>144</v>
      </c>
      <c r="G130" t="s">
        <v>7</v>
      </c>
      <c r="H130" t="s">
        <v>7</v>
      </c>
      <c r="I130">
        <v>10</v>
      </c>
      <c r="J130" s="1">
        <v>1804.9690000000001</v>
      </c>
      <c r="K130" s="1">
        <v>413.62341307088701</v>
      </c>
      <c r="L130" s="1">
        <v>0</v>
      </c>
      <c r="M130" s="1">
        <v>550.11924669502298</v>
      </c>
    </row>
    <row r="131" spans="1:13" x14ac:dyDescent="0.35">
      <c r="A131">
        <v>83014</v>
      </c>
      <c r="B131" t="s">
        <v>690</v>
      </c>
      <c r="C131" t="s">
        <v>688</v>
      </c>
      <c r="D131" t="s">
        <v>35</v>
      </c>
      <c r="E131" t="s">
        <v>42</v>
      </c>
      <c r="F131" t="s">
        <v>92</v>
      </c>
      <c r="G131" t="s">
        <v>7</v>
      </c>
      <c r="H131" t="s">
        <v>7</v>
      </c>
      <c r="I131">
        <v>75</v>
      </c>
      <c r="J131" s="1">
        <v>13537.2675</v>
      </c>
      <c r="K131" s="1">
        <v>3102.1755980316598</v>
      </c>
      <c r="L131" s="1">
        <v>0</v>
      </c>
      <c r="M131" s="1">
        <v>4125.8943502126704</v>
      </c>
    </row>
    <row r="132" spans="1:13" x14ac:dyDescent="0.35">
      <c r="A132">
        <v>1219483</v>
      </c>
      <c r="B132" t="s">
        <v>308</v>
      </c>
      <c r="C132" t="s">
        <v>688</v>
      </c>
      <c r="D132" t="s">
        <v>35</v>
      </c>
      <c r="F132" t="s">
        <v>7</v>
      </c>
      <c r="G132" t="s">
        <v>7</v>
      </c>
      <c r="H132" t="s">
        <v>7</v>
      </c>
      <c r="I132">
        <v>0</v>
      </c>
      <c r="J132" s="1">
        <v>0</v>
      </c>
      <c r="K132" s="1">
        <v>0</v>
      </c>
      <c r="L132" s="1">
        <v>0</v>
      </c>
      <c r="M132" s="1">
        <v>0</v>
      </c>
    </row>
    <row r="133" spans="1:13" x14ac:dyDescent="0.35">
      <c r="A133">
        <v>90298</v>
      </c>
      <c r="B133" t="s">
        <v>303</v>
      </c>
      <c r="C133" t="s">
        <v>688</v>
      </c>
      <c r="D133" t="s">
        <v>35</v>
      </c>
      <c r="E133" t="s">
        <v>68</v>
      </c>
      <c r="F133" t="s">
        <v>74</v>
      </c>
      <c r="G133" t="s">
        <v>2</v>
      </c>
      <c r="H133" t="s">
        <v>2</v>
      </c>
      <c r="I133">
        <v>10</v>
      </c>
      <c r="J133" s="1">
        <v>1804.9690000000001</v>
      </c>
      <c r="K133" s="1">
        <v>413.62341307088701</v>
      </c>
      <c r="L133" s="1">
        <v>0</v>
      </c>
      <c r="M133" s="1">
        <v>435.770366554433</v>
      </c>
    </row>
    <row r="134" spans="1:13" x14ac:dyDescent="0.35">
      <c r="A134">
        <v>983200</v>
      </c>
      <c r="B134" t="s">
        <v>148</v>
      </c>
      <c r="C134" t="s">
        <v>691</v>
      </c>
      <c r="D134" t="s">
        <v>35</v>
      </c>
      <c r="E134" t="s">
        <v>42</v>
      </c>
      <c r="F134" t="s">
        <v>144</v>
      </c>
      <c r="G134" t="s">
        <v>7</v>
      </c>
      <c r="H134" t="s">
        <v>7</v>
      </c>
      <c r="I134">
        <v>100</v>
      </c>
      <c r="J134" s="1">
        <v>6503.25</v>
      </c>
      <c r="K134" s="1">
        <v>1490.2729415592501</v>
      </c>
      <c r="L134" s="1">
        <v>0</v>
      </c>
      <c r="M134" s="1">
        <v>1982.06339891124</v>
      </c>
    </row>
    <row r="135" spans="1:13" x14ac:dyDescent="0.35">
      <c r="A135">
        <v>1210878</v>
      </c>
      <c r="B135" t="s">
        <v>210</v>
      </c>
      <c r="C135" t="s">
        <v>682</v>
      </c>
      <c r="D135" t="s">
        <v>134</v>
      </c>
      <c r="E135" t="s">
        <v>42</v>
      </c>
      <c r="F135" t="s">
        <v>70</v>
      </c>
      <c r="G135" t="s">
        <v>13</v>
      </c>
      <c r="H135" t="s">
        <v>13</v>
      </c>
      <c r="I135">
        <v>100</v>
      </c>
      <c r="J135" s="1">
        <v>3819.89</v>
      </c>
      <c r="K135" s="1">
        <v>875.35904459043502</v>
      </c>
      <c r="L135" s="1">
        <v>0</v>
      </c>
      <c r="M135" s="1">
        <v>745.31249456320995</v>
      </c>
    </row>
    <row r="136" spans="1:13" x14ac:dyDescent="0.35">
      <c r="A136">
        <v>1057974</v>
      </c>
      <c r="B136" t="s">
        <v>177</v>
      </c>
      <c r="C136" t="s">
        <v>692</v>
      </c>
      <c r="D136" t="s">
        <v>35</v>
      </c>
      <c r="E136" t="s">
        <v>42</v>
      </c>
      <c r="F136" t="s">
        <v>302</v>
      </c>
      <c r="G136" t="s">
        <v>10</v>
      </c>
      <c r="H136" t="s">
        <v>10</v>
      </c>
      <c r="I136">
        <v>80</v>
      </c>
      <c r="J136" s="1">
        <v>27.111999999999998</v>
      </c>
      <c r="K136" s="1">
        <v>6.2129366073200796</v>
      </c>
      <c r="L136" s="1">
        <v>0</v>
      </c>
      <c r="M136" s="1">
        <v>8.5512404212999495</v>
      </c>
    </row>
    <row r="137" spans="1:13" x14ac:dyDescent="0.35">
      <c r="A137">
        <v>1306614</v>
      </c>
      <c r="B137" t="s">
        <v>250</v>
      </c>
      <c r="C137" t="s">
        <v>680</v>
      </c>
      <c r="D137" t="s">
        <v>35</v>
      </c>
      <c r="E137" t="s">
        <v>42</v>
      </c>
      <c r="F137" t="s">
        <v>74</v>
      </c>
      <c r="G137" t="s">
        <v>2</v>
      </c>
      <c r="H137" t="s">
        <v>2</v>
      </c>
      <c r="I137">
        <v>50</v>
      </c>
      <c r="J137" s="1">
        <v>912.14</v>
      </c>
      <c r="K137" s="1">
        <v>209.02434335353101</v>
      </c>
      <c r="L137" s="1">
        <v>0</v>
      </c>
      <c r="M137" s="1">
        <v>220.21629299393001</v>
      </c>
    </row>
    <row r="138" spans="1:13" x14ac:dyDescent="0.35">
      <c r="A138">
        <v>175215</v>
      </c>
      <c r="B138" t="s">
        <v>103</v>
      </c>
      <c r="C138" t="s">
        <v>693</v>
      </c>
      <c r="D138" t="s">
        <v>35</v>
      </c>
      <c r="E138" t="s">
        <v>42</v>
      </c>
      <c r="F138" t="s">
        <v>96</v>
      </c>
      <c r="G138" t="s">
        <v>7</v>
      </c>
      <c r="H138" t="s">
        <v>7</v>
      </c>
      <c r="I138">
        <v>100</v>
      </c>
      <c r="J138" s="1">
        <v>216.76</v>
      </c>
      <c r="K138" s="1">
        <v>49.672327345924401</v>
      </c>
      <c r="L138" s="1">
        <v>0</v>
      </c>
      <c r="M138" s="1">
        <v>66.064208257102095</v>
      </c>
    </row>
    <row r="139" spans="1:13" x14ac:dyDescent="0.35">
      <c r="A139">
        <v>1185394</v>
      </c>
      <c r="B139" t="s">
        <v>1401</v>
      </c>
      <c r="C139" t="s">
        <v>1426</v>
      </c>
      <c r="D139" t="s">
        <v>35</v>
      </c>
      <c r="E139" t="s">
        <v>42</v>
      </c>
      <c r="F139" t="s">
        <v>127</v>
      </c>
      <c r="G139" t="s">
        <v>9</v>
      </c>
      <c r="H139" t="s">
        <v>9</v>
      </c>
      <c r="I139">
        <v>100</v>
      </c>
      <c r="J139" s="1">
        <v>38904.089999999997</v>
      </c>
      <c r="K139" s="1">
        <v>8915.1905036690296</v>
      </c>
      <c r="L139" s="1">
        <v>0</v>
      </c>
      <c r="M139" s="1">
        <v>12272.4463426856</v>
      </c>
    </row>
    <row r="140" spans="1:13" x14ac:dyDescent="0.35">
      <c r="A140">
        <v>91236</v>
      </c>
      <c r="B140" t="s">
        <v>531</v>
      </c>
      <c r="C140" t="s">
        <v>694</v>
      </c>
      <c r="D140" t="s">
        <v>35</v>
      </c>
      <c r="E140" t="s">
        <v>42</v>
      </c>
      <c r="F140" t="s">
        <v>64</v>
      </c>
      <c r="G140" t="s">
        <v>3</v>
      </c>
      <c r="H140" t="s">
        <v>3</v>
      </c>
      <c r="I140">
        <v>50</v>
      </c>
      <c r="J140" s="1">
        <v>5.0000000000000001E-3</v>
      </c>
      <c r="K140" s="1">
        <v>1.1457909057465501E-3</v>
      </c>
      <c r="L140" s="1">
        <v>0</v>
      </c>
      <c r="M140" s="1">
        <v>1.51731853356535E-3</v>
      </c>
    </row>
    <row r="141" spans="1:13" x14ac:dyDescent="0.35">
      <c r="A141">
        <v>91236</v>
      </c>
      <c r="B141" t="s">
        <v>531</v>
      </c>
      <c r="C141" t="s">
        <v>694</v>
      </c>
      <c r="D141" t="s">
        <v>35</v>
      </c>
      <c r="E141" t="s">
        <v>68</v>
      </c>
      <c r="F141" t="s">
        <v>158</v>
      </c>
      <c r="G141" t="s">
        <v>18</v>
      </c>
      <c r="H141" t="s">
        <v>3</v>
      </c>
      <c r="I141">
        <v>0</v>
      </c>
      <c r="J141" s="1">
        <v>0</v>
      </c>
      <c r="K141" s="1">
        <v>0</v>
      </c>
      <c r="L141" s="1">
        <v>0</v>
      </c>
      <c r="M141" s="1">
        <v>0</v>
      </c>
    </row>
    <row r="142" spans="1:13" x14ac:dyDescent="0.35">
      <c r="A142">
        <v>91236</v>
      </c>
      <c r="B142" t="s">
        <v>531</v>
      </c>
      <c r="C142" t="s">
        <v>694</v>
      </c>
      <c r="D142" t="s">
        <v>35</v>
      </c>
      <c r="E142" t="s">
        <v>68</v>
      </c>
      <c r="F142" t="s">
        <v>367</v>
      </c>
      <c r="G142" t="s">
        <v>18</v>
      </c>
      <c r="H142" t="s">
        <v>3</v>
      </c>
      <c r="I142">
        <v>50</v>
      </c>
      <c r="J142" s="1">
        <v>5.0000000000000001E-3</v>
      </c>
      <c r="K142" s="1">
        <v>0</v>
      </c>
      <c r="L142" s="1">
        <v>2.7094973813666999E-3</v>
      </c>
      <c r="M142" s="1">
        <v>0</v>
      </c>
    </row>
    <row r="143" spans="1:13" x14ac:dyDescent="0.35">
      <c r="A143">
        <v>190875</v>
      </c>
      <c r="B143" t="s">
        <v>1407</v>
      </c>
      <c r="C143" t="s">
        <v>695</v>
      </c>
      <c r="D143" t="s">
        <v>35</v>
      </c>
      <c r="E143" t="s">
        <v>42</v>
      </c>
      <c r="F143" t="s">
        <v>96</v>
      </c>
      <c r="G143" t="s">
        <v>7</v>
      </c>
      <c r="H143" t="s">
        <v>7</v>
      </c>
      <c r="I143">
        <v>100</v>
      </c>
      <c r="J143" s="1">
        <v>112.6</v>
      </c>
      <c r="K143" s="1">
        <v>25.8032111974122</v>
      </c>
      <c r="L143" s="1">
        <v>0</v>
      </c>
      <c r="M143" s="1">
        <v>34.318277586961102</v>
      </c>
    </row>
    <row r="144" spans="1:13" x14ac:dyDescent="0.35">
      <c r="A144">
        <v>1386404</v>
      </c>
      <c r="B144" t="s">
        <v>36</v>
      </c>
      <c r="C144" t="s">
        <v>696</v>
      </c>
      <c r="D144" t="s">
        <v>35</v>
      </c>
      <c r="E144" t="s">
        <v>42</v>
      </c>
      <c r="F144" t="s">
        <v>38</v>
      </c>
      <c r="G144" t="s">
        <v>3</v>
      </c>
      <c r="H144" t="s">
        <v>3</v>
      </c>
      <c r="I144">
        <v>100</v>
      </c>
      <c r="J144" s="1">
        <v>12757.29</v>
      </c>
      <c r="K144" s="1">
        <v>2923.4373727942698</v>
      </c>
      <c r="L144" s="1">
        <v>0</v>
      </c>
      <c r="M144" s="1">
        <v>3871.3745110135801</v>
      </c>
    </row>
    <row r="145" spans="1:13" x14ac:dyDescent="0.35">
      <c r="A145">
        <v>8000298</v>
      </c>
      <c r="B145" t="s">
        <v>698</v>
      </c>
      <c r="C145" t="s">
        <v>697</v>
      </c>
      <c r="D145" t="s">
        <v>35</v>
      </c>
      <c r="E145" t="s">
        <v>42</v>
      </c>
      <c r="F145" t="s">
        <v>64</v>
      </c>
      <c r="G145" t="s">
        <v>3</v>
      </c>
      <c r="H145" t="s">
        <v>3</v>
      </c>
      <c r="I145">
        <v>100</v>
      </c>
      <c r="J145" s="1">
        <v>8011.2</v>
      </c>
      <c r="K145" s="1">
        <v>1835.8320208233499</v>
      </c>
      <c r="L145" s="1">
        <v>0</v>
      </c>
      <c r="M145" s="1">
        <v>2431.1084472197399</v>
      </c>
    </row>
    <row r="146" spans="1:13" x14ac:dyDescent="0.35">
      <c r="A146">
        <v>577857</v>
      </c>
      <c r="B146" t="s">
        <v>657</v>
      </c>
      <c r="C146" t="s">
        <v>699</v>
      </c>
      <c r="D146" t="s">
        <v>35</v>
      </c>
      <c r="E146" t="s">
        <v>68</v>
      </c>
      <c r="F146" t="s">
        <v>8</v>
      </c>
      <c r="G146" t="s">
        <v>8</v>
      </c>
      <c r="H146" t="s">
        <v>8</v>
      </c>
      <c r="I146">
        <v>0</v>
      </c>
      <c r="J146" s="1">
        <v>0</v>
      </c>
      <c r="K146" s="1">
        <v>0</v>
      </c>
      <c r="L146" s="1">
        <v>0</v>
      </c>
      <c r="M146" s="1">
        <v>0</v>
      </c>
    </row>
    <row r="147" spans="1:13" x14ac:dyDescent="0.35">
      <c r="A147">
        <v>88106</v>
      </c>
      <c r="B147" t="s">
        <v>700</v>
      </c>
      <c r="C147" t="s">
        <v>699</v>
      </c>
      <c r="D147" t="s">
        <v>35</v>
      </c>
      <c r="E147" t="s">
        <v>42</v>
      </c>
      <c r="F147" t="s">
        <v>8</v>
      </c>
      <c r="G147" t="s">
        <v>8</v>
      </c>
      <c r="H147" t="s">
        <v>8</v>
      </c>
      <c r="I147">
        <v>100</v>
      </c>
      <c r="J147" s="1">
        <v>119919.45</v>
      </c>
      <c r="K147" s="1">
        <v>27480.5230464255</v>
      </c>
      <c r="L147" s="1">
        <v>0</v>
      </c>
      <c r="M147" s="1">
        <v>37829.056419758803</v>
      </c>
    </row>
    <row r="148" spans="1:13" x14ac:dyDescent="0.35">
      <c r="A148">
        <v>8002354</v>
      </c>
      <c r="B148" t="s">
        <v>614</v>
      </c>
      <c r="C148" t="s">
        <v>699</v>
      </c>
      <c r="D148" t="s">
        <v>35</v>
      </c>
      <c r="E148" t="s">
        <v>68</v>
      </c>
      <c r="F148" t="s">
        <v>8</v>
      </c>
      <c r="G148" t="s">
        <v>8</v>
      </c>
      <c r="H148" t="s">
        <v>8</v>
      </c>
      <c r="I148">
        <v>0</v>
      </c>
      <c r="J148" s="1">
        <v>0</v>
      </c>
      <c r="K148" s="1">
        <v>0</v>
      </c>
      <c r="L148" s="1">
        <v>0</v>
      </c>
      <c r="M148" s="1">
        <v>0</v>
      </c>
    </row>
    <row r="149" spans="1:13" x14ac:dyDescent="0.35">
      <c r="A149">
        <v>163329</v>
      </c>
      <c r="B149" t="s">
        <v>281</v>
      </c>
      <c r="C149" t="s">
        <v>701</v>
      </c>
      <c r="D149" t="s">
        <v>35</v>
      </c>
      <c r="F149" t="s">
        <v>144</v>
      </c>
      <c r="G149" t="s">
        <v>7</v>
      </c>
      <c r="H149" t="s">
        <v>7</v>
      </c>
      <c r="I149">
        <v>10</v>
      </c>
      <c r="J149" s="1">
        <v>2512.6289999999999</v>
      </c>
      <c r="K149" s="1">
        <v>575.78949154300597</v>
      </c>
      <c r="L149" s="1">
        <v>0</v>
      </c>
      <c r="M149" s="1">
        <v>765.80017313541998</v>
      </c>
    </row>
    <row r="150" spans="1:13" x14ac:dyDescent="0.35">
      <c r="A150">
        <v>868101</v>
      </c>
      <c r="B150" t="s">
        <v>128</v>
      </c>
      <c r="C150" t="s">
        <v>701</v>
      </c>
      <c r="D150" t="s">
        <v>35</v>
      </c>
      <c r="F150" t="s">
        <v>262</v>
      </c>
      <c r="G150" t="s">
        <v>9</v>
      </c>
      <c r="H150" t="s">
        <v>9</v>
      </c>
      <c r="I150">
        <v>45</v>
      </c>
      <c r="J150" s="1">
        <v>11306.8305</v>
      </c>
      <c r="K150" s="1">
        <v>2591.0527119435301</v>
      </c>
      <c r="L150" s="1">
        <v>0</v>
      </c>
      <c r="M150" s="1">
        <v>3566.7836111085198</v>
      </c>
    </row>
    <row r="151" spans="1:13" x14ac:dyDescent="0.35">
      <c r="A151">
        <v>174637</v>
      </c>
      <c r="B151" t="s">
        <v>221</v>
      </c>
      <c r="C151" t="s">
        <v>692</v>
      </c>
      <c r="D151" t="s">
        <v>35</v>
      </c>
      <c r="E151" t="s">
        <v>68</v>
      </c>
      <c r="F151" t="s">
        <v>74</v>
      </c>
      <c r="G151" t="s">
        <v>2</v>
      </c>
      <c r="H151" t="s">
        <v>2</v>
      </c>
      <c r="I151">
        <v>10</v>
      </c>
      <c r="J151" s="1">
        <v>3.3889999999999998</v>
      </c>
      <c r="K151" s="1">
        <v>0.77661707591500995</v>
      </c>
      <c r="L151" s="1">
        <v>0</v>
      </c>
      <c r="M151" s="1">
        <v>0.81820007559851504</v>
      </c>
    </row>
    <row r="152" spans="1:13" x14ac:dyDescent="0.35">
      <c r="A152">
        <v>178798</v>
      </c>
      <c r="B152" t="s">
        <v>663</v>
      </c>
      <c r="C152" t="s">
        <v>662</v>
      </c>
      <c r="D152" t="s">
        <v>35</v>
      </c>
      <c r="E152" t="s">
        <v>68</v>
      </c>
      <c r="F152" t="s">
        <v>170</v>
      </c>
      <c r="G152" t="s">
        <v>9</v>
      </c>
      <c r="H152" t="s">
        <v>9</v>
      </c>
      <c r="I152">
        <v>30</v>
      </c>
      <c r="J152" s="1">
        <v>11639.973</v>
      </c>
      <c r="K152" s="1">
        <v>2667.3950413070702</v>
      </c>
      <c r="L152" s="1">
        <v>0</v>
      </c>
      <c r="M152" s="1">
        <v>3671.8747070760201</v>
      </c>
    </row>
    <row r="153" spans="1:13" x14ac:dyDescent="0.35">
      <c r="A153">
        <v>1232539</v>
      </c>
      <c r="B153" t="s">
        <v>1019</v>
      </c>
      <c r="C153" t="s">
        <v>1534</v>
      </c>
      <c r="D153" t="s">
        <v>35</v>
      </c>
      <c r="E153" t="s">
        <v>42</v>
      </c>
      <c r="F153" t="s">
        <v>119</v>
      </c>
      <c r="G153" t="s">
        <v>3</v>
      </c>
      <c r="H153" t="s">
        <v>3</v>
      </c>
      <c r="I153">
        <v>100</v>
      </c>
      <c r="J153" s="1">
        <v>5191.6899999999996</v>
      </c>
      <c r="K153" s="1">
        <v>1189.7182374910601</v>
      </c>
      <c r="L153" s="1">
        <v>0</v>
      </c>
      <c r="M153" s="1">
        <v>1575.48949150518</v>
      </c>
    </row>
    <row r="154" spans="1:13" x14ac:dyDescent="0.35">
      <c r="A154">
        <v>190308</v>
      </c>
      <c r="B154" t="s">
        <v>72</v>
      </c>
      <c r="C154" t="s">
        <v>653</v>
      </c>
      <c r="D154" t="s">
        <v>35</v>
      </c>
      <c r="E154" t="s">
        <v>68</v>
      </c>
      <c r="F154" t="s">
        <v>74</v>
      </c>
      <c r="G154" t="s">
        <v>2</v>
      </c>
      <c r="H154" t="s">
        <v>2</v>
      </c>
      <c r="I154">
        <v>30</v>
      </c>
      <c r="J154" s="1">
        <v>21746.754000000001</v>
      </c>
      <c r="K154" s="1">
        <v>4983.4465925414697</v>
      </c>
      <c r="L154" s="1">
        <v>0</v>
      </c>
      <c r="M154" s="1">
        <v>5250.2790695846297</v>
      </c>
    </row>
    <row r="155" spans="1:13" x14ac:dyDescent="0.35">
      <c r="A155">
        <v>190308</v>
      </c>
      <c r="B155" t="s">
        <v>72</v>
      </c>
      <c r="C155" t="s">
        <v>653</v>
      </c>
      <c r="D155" t="s">
        <v>35</v>
      </c>
      <c r="E155" t="s">
        <v>42</v>
      </c>
      <c r="F155" t="s">
        <v>77</v>
      </c>
      <c r="G155" t="s">
        <v>18</v>
      </c>
      <c r="H155" t="s">
        <v>2</v>
      </c>
      <c r="I155">
        <v>70</v>
      </c>
      <c r="J155" s="1">
        <v>50742.425999999999</v>
      </c>
      <c r="K155" s="1">
        <v>0</v>
      </c>
      <c r="L155" s="1">
        <v>21876.162789935901</v>
      </c>
      <c r="M155" s="1">
        <v>0</v>
      </c>
    </row>
    <row r="156" spans="1:13" x14ac:dyDescent="0.35">
      <c r="A156">
        <v>190308</v>
      </c>
      <c r="B156" t="s">
        <v>72</v>
      </c>
      <c r="C156" t="s">
        <v>654</v>
      </c>
      <c r="D156" t="s">
        <v>35</v>
      </c>
      <c r="E156" t="s">
        <v>42</v>
      </c>
      <c r="F156" t="s">
        <v>77</v>
      </c>
      <c r="G156" t="s">
        <v>18</v>
      </c>
      <c r="H156" t="s">
        <v>2</v>
      </c>
      <c r="I156">
        <v>70</v>
      </c>
      <c r="J156" s="1">
        <v>2606.6320000000001</v>
      </c>
      <c r="K156" s="1">
        <v>0</v>
      </c>
      <c r="L156" s="1">
        <v>1123.7757131568001</v>
      </c>
      <c r="M156" s="1">
        <v>0</v>
      </c>
    </row>
    <row r="157" spans="1:13" x14ac:dyDescent="0.35">
      <c r="A157">
        <v>190308</v>
      </c>
      <c r="B157" t="s">
        <v>72</v>
      </c>
      <c r="C157" t="s">
        <v>654</v>
      </c>
      <c r="D157" t="s">
        <v>35</v>
      </c>
      <c r="E157" t="s">
        <v>68</v>
      </c>
      <c r="F157" t="s">
        <v>74</v>
      </c>
      <c r="G157" t="s">
        <v>2</v>
      </c>
      <c r="H157" t="s">
        <v>2</v>
      </c>
      <c r="I157">
        <v>30</v>
      </c>
      <c r="J157" s="1">
        <v>1117.1279999999999</v>
      </c>
      <c r="K157" s="1">
        <v>255.99902059096601</v>
      </c>
      <c r="L157" s="1">
        <v>0</v>
      </c>
      <c r="M157" s="1">
        <v>269.70617115763298</v>
      </c>
    </row>
    <row r="158" spans="1:13" x14ac:dyDescent="0.35">
      <c r="A158">
        <v>163329</v>
      </c>
      <c r="B158" t="s">
        <v>281</v>
      </c>
      <c r="C158" t="s">
        <v>1423</v>
      </c>
      <c r="D158" t="s">
        <v>35</v>
      </c>
      <c r="E158" t="s">
        <v>42</v>
      </c>
      <c r="F158" t="s">
        <v>144</v>
      </c>
      <c r="G158" t="s">
        <v>7</v>
      </c>
      <c r="H158" t="s">
        <v>7</v>
      </c>
      <c r="I158">
        <v>100</v>
      </c>
      <c r="J158" s="1">
        <v>8026.49</v>
      </c>
      <c r="K158" s="1">
        <v>1839.3358494131201</v>
      </c>
      <c r="L158" s="1">
        <v>0</v>
      </c>
      <c r="M158" s="1">
        <v>2446.3171569179999</v>
      </c>
    </row>
    <row r="159" spans="1:13" x14ac:dyDescent="0.35">
      <c r="A159">
        <v>1277112</v>
      </c>
      <c r="B159" t="s">
        <v>656</v>
      </c>
      <c r="C159" t="s">
        <v>655</v>
      </c>
      <c r="D159" t="s">
        <v>35</v>
      </c>
      <c r="F159" t="s">
        <v>53</v>
      </c>
      <c r="G159" t="s">
        <v>8</v>
      </c>
      <c r="H159" t="s">
        <v>8</v>
      </c>
      <c r="I159">
        <v>10</v>
      </c>
      <c r="J159" s="1">
        <v>9935.3089999999993</v>
      </c>
      <c r="K159" s="1">
        <v>2276.75733959636</v>
      </c>
      <c r="L159" s="1">
        <v>0</v>
      </c>
      <c r="M159" s="1">
        <v>3134.1318252271599</v>
      </c>
    </row>
    <row r="160" spans="1:13" x14ac:dyDescent="0.35">
      <c r="A160">
        <v>577857</v>
      </c>
      <c r="B160" t="s">
        <v>657</v>
      </c>
      <c r="C160" t="s">
        <v>655</v>
      </c>
      <c r="D160" t="s">
        <v>35</v>
      </c>
      <c r="E160" t="s">
        <v>42</v>
      </c>
      <c r="F160" t="s">
        <v>53</v>
      </c>
      <c r="G160" t="s">
        <v>8</v>
      </c>
      <c r="H160" t="s">
        <v>8</v>
      </c>
      <c r="I160">
        <v>80</v>
      </c>
      <c r="J160" s="1">
        <v>79482.471999999994</v>
      </c>
      <c r="K160" s="1">
        <v>18214.058716770902</v>
      </c>
      <c r="L160" s="1">
        <v>0</v>
      </c>
      <c r="M160" s="1">
        <v>25073.054601817199</v>
      </c>
    </row>
    <row r="161" spans="1:13" x14ac:dyDescent="0.35">
      <c r="A161">
        <v>80381</v>
      </c>
      <c r="B161" t="s">
        <v>1398</v>
      </c>
      <c r="C161" t="s">
        <v>655</v>
      </c>
      <c r="D161" t="s">
        <v>35</v>
      </c>
      <c r="F161" t="s">
        <v>53</v>
      </c>
      <c r="G161" t="s">
        <v>8</v>
      </c>
      <c r="H161" t="s">
        <v>8</v>
      </c>
      <c r="I161">
        <v>10</v>
      </c>
      <c r="J161" s="1">
        <v>9935.3089999999993</v>
      </c>
      <c r="K161" s="1">
        <v>2276.75733959636</v>
      </c>
      <c r="L161" s="1">
        <v>0</v>
      </c>
      <c r="M161" s="1">
        <v>3134.1318252271599</v>
      </c>
    </row>
    <row r="162" spans="1:13" x14ac:dyDescent="0.35">
      <c r="A162">
        <v>957705</v>
      </c>
      <c r="B162" t="s">
        <v>297</v>
      </c>
      <c r="C162" t="s">
        <v>658</v>
      </c>
      <c r="D162" t="s">
        <v>35</v>
      </c>
      <c r="E162" t="s">
        <v>42</v>
      </c>
      <c r="F162" t="s">
        <v>179</v>
      </c>
      <c r="G162" t="s">
        <v>10</v>
      </c>
      <c r="H162" t="s">
        <v>10</v>
      </c>
      <c r="I162">
        <v>100</v>
      </c>
      <c r="J162" s="1">
        <v>6040.9</v>
      </c>
      <c r="K162" s="1">
        <v>1384.3216565048599</v>
      </c>
      <c r="L162" s="1">
        <v>0</v>
      </c>
      <c r="M162" s="1">
        <v>1905.3256219028799</v>
      </c>
    </row>
    <row r="163" spans="1:13" x14ac:dyDescent="0.35">
      <c r="A163">
        <v>8007788</v>
      </c>
      <c r="B163" t="s">
        <v>611</v>
      </c>
      <c r="C163" t="s">
        <v>659</v>
      </c>
      <c r="D163" t="s">
        <v>35</v>
      </c>
      <c r="E163" t="s">
        <v>42</v>
      </c>
      <c r="F163" t="s">
        <v>38</v>
      </c>
      <c r="G163" t="s">
        <v>3</v>
      </c>
      <c r="H163" t="s">
        <v>3</v>
      </c>
      <c r="I163">
        <v>100</v>
      </c>
      <c r="J163" s="1">
        <v>44942.77</v>
      </c>
      <c r="K163" s="1">
        <v>10299.0034290117</v>
      </c>
      <c r="L163" s="1">
        <v>0</v>
      </c>
      <c r="M163" s="1">
        <v>13638.499574153</v>
      </c>
    </row>
    <row r="164" spans="1:13" x14ac:dyDescent="0.35">
      <c r="A164">
        <v>1140471</v>
      </c>
      <c r="B164" t="s">
        <v>392</v>
      </c>
      <c r="C164" t="s">
        <v>661</v>
      </c>
      <c r="D164" t="s">
        <v>35</v>
      </c>
      <c r="E164" t="s">
        <v>42</v>
      </c>
      <c r="F164" t="s">
        <v>394</v>
      </c>
      <c r="G164" t="s">
        <v>11</v>
      </c>
      <c r="H164" t="s">
        <v>11</v>
      </c>
      <c r="I164">
        <v>100</v>
      </c>
      <c r="J164" s="1">
        <v>1190.3599999999999</v>
      </c>
      <c r="K164" s="1">
        <v>272.78073251289197</v>
      </c>
      <c r="L164" s="1">
        <v>0</v>
      </c>
      <c r="M164" s="1">
        <v>375.50368684832802</v>
      </c>
    </row>
    <row r="165" spans="1:13" x14ac:dyDescent="0.35">
      <c r="A165">
        <v>8005312</v>
      </c>
      <c r="B165" t="s">
        <v>425</v>
      </c>
      <c r="C165" t="s">
        <v>1425</v>
      </c>
      <c r="D165" t="s">
        <v>35</v>
      </c>
      <c r="E165" t="s">
        <v>42</v>
      </c>
      <c r="F165" t="s">
        <v>50</v>
      </c>
      <c r="G165" t="s">
        <v>3</v>
      </c>
      <c r="H165" t="s">
        <v>3</v>
      </c>
      <c r="I165">
        <v>100</v>
      </c>
      <c r="J165" s="1">
        <v>-12160.29</v>
      </c>
      <c r="K165" s="1">
        <v>-2786.6299386481301</v>
      </c>
      <c r="L165" s="1">
        <v>0</v>
      </c>
      <c r="M165" s="1">
        <v>-3690.2066781058802</v>
      </c>
    </row>
    <row r="166" spans="1:13" x14ac:dyDescent="0.35">
      <c r="A166">
        <v>920286</v>
      </c>
      <c r="B166" t="s">
        <v>174</v>
      </c>
      <c r="C166" t="s">
        <v>662</v>
      </c>
      <c r="D166" t="s">
        <v>35</v>
      </c>
      <c r="E166" t="s">
        <v>68</v>
      </c>
      <c r="F166" t="s">
        <v>172</v>
      </c>
      <c r="G166" t="s">
        <v>9</v>
      </c>
      <c r="H166" t="s">
        <v>9</v>
      </c>
      <c r="I166">
        <v>20</v>
      </c>
      <c r="J166" s="1">
        <v>7759.982</v>
      </c>
      <c r="K166" s="1">
        <v>1778.26336087138</v>
      </c>
      <c r="L166" s="1">
        <v>0</v>
      </c>
      <c r="M166" s="1">
        <v>2447.91647138401</v>
      </c>
    </row>
    <row r="167" spans="1:13" x14ac:dyDescent="0.35">
      <c r="A167">
        <v>81694</v>
      </c>
      <c r="B167" t="s">
        <v>704</v>
      </c>
      <c r="C167" t="s">
        <v>703</v>
      </c>
      <c r="D167" t="s">
        <v>35</v>
      </c>
      <c r="E167" t="s">
        <v>42</v>
      </c>
      <c r="F167" t="s">
        <v>127</v>
      </c>
      <c r="G167" t="s">
        <v>9</v>
      </c>
      <c r="H167" t="s">
        <v>9</v>
      </c>
      <c r="I167">
        <v>50</v>
      </c>
      <c r="J167" s="1">
        <v>16282.07</v>
      </c>
      <c r="K167" s="1">
        <v>3731.1695465457401</v>
      </c>
      <c r="L167" s="1">
        <v>0</v>
      </c>
      <c r="M167" s="1">
        <v>5136.2422414417497</v>
      </c>
    </row>
    <row r="168" spans="1:13" x14ac:dyDescent="0.35">
      <c r="A168">
        <v>920286</v>
      </c>
      <c r="B168" t="s">
        <v>174</v>
      </c>
      <c r="C168" t="s">
        <v>662</v>
      </c>
      <c r="D168" t="s">
        <v>35</v>
      </c>
      <c r="E168" t="s">
        <v>42</v>
      </c>
      <c r="F168" t="s">
        <v>170</v>
      </c>
      <c r="G168" t="s">
        <v>9</v>
      </c>
      <c r="H168" t="s">
        <v>9</v>
      </c>
      <c r="I168">
        <v>30</v>
      </c>
      <c r="J168" s="1">
        <v>11639.973</v>
      </c>
      <c r="K168" s="1">
        <v>2667.3950413070702</v>
      </c>
      <c r="L168" s="1">
        <v>0</v>
      </c>
      <c r="M168" s="1">
        <v>3671.8747070760201</v>
      </c>
    </row>
    <row r="169" spans="1:13" x14ac:dyDescent="0.35">
      <c r="A169">
        <v>126226</v>
      </c>
      <c r="B169" t="s">
        <v>665</v>
      </c>
      <c r="C169" t="s">
        <v>664</v>
      </c>
      <c r="D169" t="s">
        <v>35</v>
      </c>
      <c r="E169" t="s">
        <v>42</v>
      </c>
      <c r="F169" t="s">
        <v>166</v>
      </c>
      <c r="G169" t="s">
        <v>7</v>
      </c>
      <c r="H169" t="s">
        <v>7</v>
      </c>
      <c r="I169">
        <v>100</v>
      </c>
      <c r="J169" s="1">
        <v>10138.049999999999</v>
      </c>
      <c r="K169" s="1">
        <v>2323.2170984007598</v>
      </c>
      <c r="L169" s="1">
        <v>0</v>
      </c>
      <c r="M169" s="1">
        <v>3089.87934361005</v>
      </c>
    </row>
    <row r="170" spans="1:13" x14ac:dyDescent="0.35">
      <c r="A170">
        <v>1053104</v>
      </c>
      <c r="B170" t="s">
        <v>414</v>
      </c>
      <c r="C170" t="s">
        <v>1424</v>
      </c>
      <c r="D170" t="s">
        <v>35</v>
      </c>
      <c r="E170" t="s">
        <v>42</v>
      </c>
      <c r="F170" t="s">
        <v>147</v>
      </c>
      <c r="G170" t="s">
        <v>3</v>
      </c>
      <c r="H170" t="s">
        <v>3</v>
      </c>
      <c r="I170">
        <v>100</v>
      </c>
      <c r="J170" s="1">
        <v>3190.77</v>
      </c>
      <c r="K170" s="1">
        <v>731.19104966578004</v>
      </c>
      <c r="L170" s="1">
        <v>0</v>
      </c>
      <c r="M170" s="1">
        <v>968.28289146886004</v>
      </c>
    </row>
    <row r="171" spans="1:13" x14ac:dyDescent="0.35">
      <c r="A171">
        <v>954700</v>
      </c>
      <c r="B171" t="s">
        <v>667</v>
      </c>
      <c r="C171" t="s">
        <v>666</v>
      </c>
      <c r="D171" t="s">
        <v>35</v>
      </c>
      <c r="E171" t="s">
        <v>42</v>
      </c>
      <c r="F171" t="s">
        <v>669</v>
      </c>
      <c r="G171" t="s">
        <v>14</v>
      </c>
      <c r="H171" t="s">
        <v>14</v>
      </c>
      <c r="I171">
        <v>100</v>
      </c>
      <c r="J171" s="1">
        <v>409.71</v>
      </c>
      <c r="K171" s="1">
        <v>93.888398398683705</v>
      </c>
      <c r="L171" s="1">
        <v>0</v>
      </c>
      <c r="M171" s="1">
        <v>129.24461132651501</v>
      </c>
    </row>
    <row r="172" spans="1:13" x14ac:dyDescent="0.35">
      <c r="A172">
        <v>89897</v>
      </c>
      <c r="B172" t="s">
        <v>672</v>
      </c>
      <c r="C172" t="s">
        <v>671</v>
      </c>
      <c r="D172" t="s">
        <v>35</v>
      </c>
      <c r="E172" t="s">
        <v>42</v>
      </c>
      <c r="F172" t="s">
        <v>86</v>
      </c>
      <c r="G172" t="s">
        <v>18</v>
      </c>
      <c r="H172" t="s">
        <v>13</v>
      </c>
      <c r="I172">
        <v>70</v>
      </c>
      <c r="J172" s="1">
        <v>680.69399999999996</v>
      </c>
      <c r="K172" s="1">
        <v>0</v>
      </c>
      <c r="L172" s="1">
        <v>237.16546024988801</v>
      </c>
      <c r="M172" s="1">
        <v>0</v>
      </c>
    </row>
    <row r="173" spans="1:13" x14ac:dyDescent="0.35">
      <c r="A173">
        <v>89897</v>
      </c>
      <c r="B173" t="s">
        <v>672</v>
      </c>
      <c r="C173" t="s">
        <v>671</v>
      </c>
      <c r="D173" t="s">
        <v>35</v>
      </c>
      <c r="E173" t="s">
        <v>68</v>
      </c>
      <c r="F173" t="s">
        <v>150</v>
      </c>
      <c r="G173" t="s">
        <v>13</v>
      </c>
      <c r="H173" t="s">
        <v>13</v>
      </c>
      <c r="I173">
        <v>30</v>
      </c>
      <c r="J173" s="1">
        <v>291.726</v>
      </c>
      <c r="K173" s="1">
        <v>66.851399553963205</v>
      </c>
      <c r="L173" s="1">
        <v>0</v>
      </c>
      <c r="M173" s="1">
        <v>56.919710459972997</v>
      </c>
    </row>
    <row r="174" spans="1:13" x14ac:dyDescent="0.35">
      <c r="A174">
        <v>8004805</v>
      </c>
      <c r="B174" t="s">
        <v>602</v>
      </c>
      <c r="C174" t="s">
        <v>673</v>
      </c>
      <c r="D174" t="s">
        <v>35</v>
      </c>
      <c r="E174" t="s">
        <v>42</v>
      </c>
      <c r="F174" t="s">
        <v>46</v>
      </c>
      <c r="G174" t="s">
        <v>3</v>
      </c>
      <c r="H174" t="s">
        <v>3</v>
      </c>
      <c r="I174">
        <v>100</v>
      </c>
      <c r="J174" s="1">
        <v>8130.99</v>
      </c>
      <c r="K174" s="1">
        <v>1863.28287934322</v>
      </c>
      <c r="L174" s="1">
        <v>0</v>
      </c>
      <c r="M174" s="1">
        <v>2467.4603646469</v>
      </c>
    </row>
    <row r="175" spans="1:13" x14ac:dyDescent="0.35">
      <c r="A175">
        <v>82027</v>
      </c>
      <c r="B175" t="s">
        <v>675</v>
      </c>
      <c r="C175" t="s">
        <v>674</v>
      </c>
      <c r="D175" t="s">
        <v>35</v>
      </c>
      <c r="E175" t="s">
        <v>42</v>
      </c>
      <c r="F175" t="s">
        <v>273</v>
      </c>
      <c r="G175" t="s">
        <v>7</v>
      </c>
      <c r="H175" t="s">
        <v>7</v>
      </c>
      <c r="I175">
        <v>100</v>
      </c>
      <c r="J175" s="1">
        <v>4890.4399999999996</v>
      </c>
      <c r="K175" s="1">
        <v>1120.6843354198299</v>
      </c>
      <c r="L175" s="1">
        <v>0</v>
      </c>
      <c r="M175" s="1">
        <v>1490.51045685948</v>
      </c>
    </row>
    <row r="176" spans="1:13" x14ac:dyDescent="0.35">
      <c r="A176">
        <v>8007822</v>
      </c>
      <c r="B176" t="s">
        <v>677</v>
      </c>
      <c r="C176" t="s">
        <v>676</v>
      </c>
      <c r="D176" t="s">
        <v>35</v>
      </c>
      <c r="E176" t="s">
        <v>42</v>
      </c>
      <c r="F176" t="s">
        <v>74</v>
      </c>
      <c r="G176" t="s">
        <v>2</v>
      </c>
      <c r="H176" t="s">
        <v>2</v>
      </c>
      <c r="I176">
        <v>100</v>
      </c>
      <c r="J176" s="1">
        <v>-934.4</v>
      </c>
      <c r="K176" s="1">
        <v>-214.12540446591399</v>
      </c>
      <c r="L176" s="1">
        <v>0</v>
      </c>
      <c r="M176" s="1">
        <v>-225.59048410718501</v>
      </c>
    </row>
    <row r="177" spans="1:13" x14ac:dyDescent="0.35">
      <c r="A177">
        <v>1218743</v>
      </c>
      <c r="B177" t="s">
        <v>679</v>
      </c>
      <c r="C177" t="s">
        <v>678</v>
      </c>
      <c r="D177" t="s">
        <v>35</v>
      </c>
      <c r="E177" t="s">
        <v>42</v>
      </c>
      <c r="F177" t="s">
        <v>302</v>
      </c>
      <c r="G177" t="s">
        <v>10</v>
      </c>
      <c r="H177" t="s">
        <v>10</v>
      </c>
      <c r="I177">
        <v>70</v>
      </c>
      <c r="J177" s="1">
        <v>204.08500000000001</v>
      </c>
      <c r="K177" s="1">
        <v>46.767747399857001</v>
      </c>
      <c r="L177" s="1">
        <v>0</v>
      </c>
      <c r="M177" s="1">
        <v>64.369279336862107</v>
      </c>
    </row>
    <row r="178" spans="1:13" x14ac:dyDescent="0.35">
      <c r="A178">
        <v>1218743</v>
      </c>
      <c r="B178" t="s">
        <v>679</v>
      </c>
      <c r="C178" t="s">
        <v>678</v>
      </c>
      <c r="D178" t="s">
        <v>35</v>
      </c>
      <c r="E178" t="s">
        <v>68</v>
      </c>
      <c r="F178" t="s">
        <v>77</v>
      </c>
      <c r="G178" t="s">
        <v>18</v>
      </c>
      <c r="H178" t="s">
        <v>10</v>
      </c>
      <c r="I178">
        <v>30</v>
      </c>
      <c r="J178" s="1">
        <v>87.465000000000003</v>
      </c>
      <c r="K178" s="1">
        <v>0</v>
      </c>
      <c r="L178" s="1">
        <v>49.262203574129003</v>
      </c>
      <c r="M178" s="1">
        <v>0</v>
      </c>
    </row>
    <row r="179" spans="1:13" x14ac:dyDescent="0.35">
      <c r="A179">
        <v>8000487</v>
      </c>
      <c r="B179" t="s">
        <v>251</v>
      </c>
      <c r="C179" t="s">
        <v>680</v>
      </c>
      <c r="D179" t="s">
        <v>35</v>
      </c>
      <c r="F179" t="s">
        <v>74</v>
      </c>
      <c r="G179" t="s">
        <v>2</v>
      </c>
      <c r="H179" t="s">
        <v>2</v>
      </c>
      <c r="I179">
        <v>25</v>
      </c>
      <c r="J179" s="1">
        <v>456.07</v>
      </c>
      <c r="K179" s="1">
        <v>104.512171676766</v>
      </c>
      <c r="L179" s="1">
        <v>0</v>
      </c>
      <c r="M179" s="1">
        <v>110.10814649696501</v>
      </c>
    </row>
    <row r="180" spans="1:13" x14ac:dyDescent="0.35">
      <c r="A180">
        <v>8006904</v>
      </c>
      <c r="B180" t="s">
        <v>681</v>
      </c>
      <c r="C180" t="s">
        <v>680</v>
      </c>
      <c r="D180" t="s">
        <v>35</v>
      </c>
      <c r="F180" t="s">
        <v>74</v>
      </c>
      <c r="G180" t="s">
        <v>2</v>
      </c>
      <c r="H180" t="s">
        <v>2</v>
      </c>
      <c r="I180">
        <v>25</v>
      </c>
      <c r="J180" s="1">
        <v>456.07</v>
      </c>
      <c r="K180" s="1">
        <v>104.512171676766</v>
      </c>
      <c r="L180" s="1">
        <v>0</v>
      </c>
      <c r="M180" s="1">
        <v>110.10814649696501</v>
      </c>
    </row>
    <row r="181" spans="1:13" x14ac:dyDescent="0.35">
      <c r="A181">
        <v>178798</v>
      </c>
      <c r="B181" t="s">
        <v>663</v>
      </c>
      <c r="C181" t="s">
        <v>662</v>
      </c>
      <c r="D181" t="s">
        <v>35</v>
      </c>
      <c r="E181" t="s">
        <v>68</v>
      </c>
      <c r="F181" t="s">
        <v>172</v>
      </c>
      <c r="G181" t="s">
        <v>9</v>
      </c>
      <c r="H181" t="s">
        <v>9</v>
      </c>
      <c r="I181">
        <v>20</v>
      </c>
      <c r="J181" s="1">
        <v>7759.982</v>
      </c>
      <c r="K181" s="1">
        <v>1778.26336087138</v>
      </c>
      <c r="L181" s="1">
        <v>0</v>
      </c>
      <c r="M181" s="1">
        <v>2447.91647138401</v>
      </c>
    </row>
    <row r="182" spans="1:13" x14ac:dyDescent="0.35">
      <c r="A182">
        <v>972205</v>
      </c>
      <c r="B182" t="s">
        <v>40</v>
      </c>
      <c r="C182" t="s">
        <v>728</v>
      </c>
      <c r="D182" t="s">
        <v>35</v>
      </c>
      <c r="E182" t="s">
        <v>68</v>
      </c>
      <c r="F182" t="s">
        <v>38</v>
      </c>
      <c r="G182" t="s">
        <v>3</v>
      </c>
      <c r="H182" t="s">
        <v>3</v>
      </c>
      <c r="I182">
        <v>50</v>
      </c>
      <c r="J182" s="1">
        <v>11774.22</v>
      </c>
      <c r="K182" s="1">
        <v>2698.15883965181</v>
      </c>
      <c r="L182" s="1">
        <v>0</v>
      </c>
      <c r="M182" s="1">
        <v>3573.0484448551501</v>
      </c>
    </row>
    <row r="183" spans="1:13" x14ac:dyDescent="0.35">
      <c r="A183">
        <v>160010</v>
      </c>
      <c r="B183" t="s">
        <v>726</v>
      </c>
      <c r="C183" t="s">
        <v>725</v>
      </c>
      <c r="D183" t="s">
        <v>35</v>
      </c>
      <c r="E183" t="s">
        <v>68</v>
      </c>
      <c r="F183" t="s">
        <v>581</v>
      </c>
      <c r="G183" t="s">
        <v>11</v>
      </c>
      <c r="H183" t="s">
        <v>11</v>
      </c>
      <c r="I183">
        <v>16</v>
      </c>
      <c r="J183" s="1">
        <v>1339.8592000000001</v>
      </c>
      <c r="K183" s="1">
        <v>307.03969726816899</v>
      </c>
      <c r="L183" s="1">
        <v>0</v>
      </c>
      <c r="M183" s="1">
        <v>422.66379033036401</v>
      </c>
    </row>
    <row r="184" spans="1:13" x14ac:dyDescent="0.35">
      <c r="A184">
        <v>83358</v>
      </c>
      <c r="B184" t="s">
        <v>214</v>
      </c>
      <c r="C184" t="s">
        <v>725</v>
      </c>
      <c r="D184" t="s">
        <v>35</v>
      </c>
      <c r="E184" t="s">
        <v>42</v>
      </c>
      <c r="F184" t="s">
        <v>147</v>
      </c>
      <c r="G184" t="s">
        <v>3</v>
      </c>
      <c r="H184" t="s">
        <v>3</v>
      </c>
      <c r="I184">
        <v>84</v>
      </c>
      <c r="J184" s="1">
        <v>7034.2608</v>
      </c>
      <c r="K184" s="1">
        <v>1611.95841065789</v>
      </c>
      <c r="L184" s="1">
        <v>0</v>
      </c>
      <c r="M184" s="1">
        <v>2134.64285635445</v>
      </c>
    </row>
    <row r="185" spans="1:13" x14ac:dyDescent="0.35">
      <c r="A185">
        <v>80332</v>
      </c>
      <c r="B185" t="s">
        <v>709</v>
      </c>
      <c r="C185" t="s">
        <v>727</v>
      </c>
      <c r="D185" t="s">
        <v>35</v>
      </c>
      <c r="E185" t="s">
        <v>42</v>
      </c>
      <c r="F185" t="s">
        <v>86</v>
      </c>
      <c r="G185" t="s">
        <v>18</v>
      </c>
      <c r="H185" t="s">
        <v>7</v>
      </c>
      <c r="I185">
        <v>50</v>
      </c>
      <c r="J185" s="1">
        <v>-4815.4799999999996</v>
      </c>
      <c r="K185" s="1">
        <v>0</v>
      </c>
      <c r="L185" s="1">
        <v>-2620.8287768722998</v>
      </c>
      <c r="M185" s="1">
        <v>0</v>
      </c>
    </row>
    <row r="186" spans="1:13" x14ac:dyDescent="0.35">
      <c r="A186">
        <v>80332</v>
      </c>
      <c r="B186" t="s">
        <v>709</v>
      </c>
      <c r="C186" t="s">
        <v>727</v>
      </c>
      <c r="D186" t="s">
        <v>35</v>
      </c>
      <c r="E186" t="s">
        <v>68</v>
      </c>
      <c r="F186" t="s">
        <v>83</v>
      </c>
      <c r="G186" t="s">
        <v>7</v>
      </c>
      <c r="H186" t="s">
        <v>7</v>
      </c>
      <c r="I186">
        <v>50</v>
      </c>
      <c r="J186" s="1">
        <v>-4815.4799999999996</v>
      </c>
      <c r="K186" s="1">
        <v>-1103.5066381608799</v>
      </c>
      <c r="L186" s="1">
        <v>0</v>
      </c>
      <c r="M186" s="1">
        <v>-1467.66411504849</v>
      </c>
    </row>
    <row r="187" spans="1:13" x14ac:dyDescent="0.35">
      <c r="A187">
        <v>178798</v>
      </c>
      <c r="B187" t="s">
        <v>663</v>
      </c>
      <c r="C187" t="s">
        <v>1431</v>
      </c>
      <c r="D187" t="s">
        <v>35</v>
      </c>
      <c r="E187" t="s">
        <v>42</v>
      </c>
      <c r="F187" t="s">
        <v>170</v>
      </c>
      <c r="G187" t="s">
        <v>9</v>
      </c>
      <c r="H187" t="s">
        <v>9</v>
      </c>
      <c r="I187">
        <v>100</v>
      </c>
      <c r="J187" s="1">
        <v>14766.49</v>
      </c>
      <c r="K187" s="1">
        <v>3383.8619903594599</v>
      </c>
      <c r="L187" s="1">
        <v>0</v>
      </c>
      <c r="M187" s="1">
        <v>4658.1466420318202</v>
      </c>
    </row>
    <row r="188" spans="1:13" x14ac:dyDescent="0.35">
      <c r="A188">
        <v>8000905</v>
      </c>
      <c r="B188" t="s">
        <v>1144</v>
      </c>
      <c r="C188" t="s">
        <v>1432</v>
      </c>
      <c r="D188" t="s">
        <v>35</v>
      </c>
      <c r="E188" t="s">
        <v>68</v>
      </c>
      <c r="F188" t="s">
        <v>127</v>
      </c>
      <c r="G188" t="s">
        <v>9</v>
      </c>
      <c r="H188" t="s">
        <v>9</v>
      </c>
      <c r="I188">
        <v>2.5</v>
      </c>
      <c r="J188" s="1">
        <v>420.24149999999997</v>
      </c>
      <c r="K188" s="1">
        <v>96.301777783457396</v>
      </c>
      <c r="L188" s="1">
        <v>0</v>
      </c>
      <c r="M188" s="1">
        <v>132.566813919043</v>
      </c>
    </row>
    <row r="189" spans="1:13" x14ac:dyDescent="0.35">
      <c r="A189">
        <v>8006219</v>
      </c>
      <c r="B189" t="s">
        <v>746</v>
      </c>
      <c r="C189" t="s">
        <v>1432</v>
      </c>
      <c r="D189" t="s">
        <v>35</v>
      </c>
      <c r="E189" t="s">
        <v>42</v>
      </c>
      <c r="F189" t="s">
        <v>127</v>
      </c>
      <c r="G189" t="s">
        <v>9</v>
      </c>
      <c r="H189" t="s">
        <v>9</v>
      </c>
      <c r="I189">
        <v>45</v>
      </c>
      <c r="J189" s="1">
        <v>7564.3469999999998</v>
      </c>
      <c r="K189" s="1">
        <v>1733.4320001022299</v>
      </c>
      <c r="L189" s="1">
        <v>0</v>
      </c>
      <c r="M189" s="1">
        <v>2386.2026505427798</v>
      </c>
    </row>
    <row r="190" spans="1:13" x14ac:dyDescent="0.35">
      <c r="A190">
        <v>81519</v>
      </c>
      <c r="B190" t="s">
        <v>260</v>
      </c>
      <c r="C190" t="s">
        <v>1432</v>
      </c>
      <c r="D190" t="s">
        <v>35</v>
      </c>
      <c r="E190" t="s">
        <v>68</v>
      </c>
      <c r="F190" t="s">
        <v>262</v>
      </c>
      <c r="G190" t="s">
        <v>9</v>
      </c>
      <c r="H190" t="s">
        <v>9</v>
      </c>
      <c r="I190">
        <v>2.5</v>
      </c>
      <c r="J190" s="1">
        <v>420.24149999999997</v>
      </c>
      <c r="K190" s="1">
        <v>96.301777783457396</v>
      </c>
      <c r="L190" s="1">
        <v>0</v>
      </c>
      <c r="M190" s="1">
        <v>132.566813919043</v>
      </c>
    </row>
    <row r="191" spans="1:13" x14ac:dyDescent="0.35">
      <c r="A191">
        <v>8006219</v>
      </c>
      <c r="B191" t="s">
        <v>746</v>
      </c>
      <c r="C191" t="s">
        <v>1432</v>
      </c>
      <c r="D191" t="s">
        <v>35</v>
      </c>
      <c r="E191" t="s">
        <v>68</v>
      </c>
      <c r="F191" t="s">
        <v>262</v>
      </c>
      <c r="G191" t="s">
        <v>9</v>
      </c>
      <c r="H191" t="s">
        <v>9</v>
      </c>
      <c r="I191">
        <v>45</v>
      </c>
      <c r="J191" s="1">
        <v>7564.3469999999998</v>
      </c>
      <c r="K191" s="1">
        <v>1733.4320001022299</v>
      </c>
      <c r="L191" s="1">
        <v>0</v>
      </c>
      <c r="M191" s="1">
        <v>2386.2026505427798</v>
      </c>
    </row>
    <row r="192" spans="1:13" x14ac:dyDescent="0.35">
      <c r="A192">
        <v>81519</v>
      </c>
      <c r="B192" t="s">
        <v>260</v>
      </c>
      <c r="C192" t="s">
        <v>1432</v>
      </c>
      <c r="D192" t="s">
        <v>35</v>
      </c>
      <c r="E192" t="s">
        <v>68</v>
      </c>
      <c r="F192" t="s">
        <v>127</v>
      </c>
      <c r="G192" t="s">
        <v>9</v>
      </c>
      <c r="H192" t="s">
        <v>9</v>
      </c>
      <c r="I192">
        <v>2.5</v>
      </c>
      <c r="J192" s="1">
        <v>420.24149999999997</v>
      </c>
      <c r="K192" s="1">
        <v>96.301777783457396</v>
      </c>
      <c r="L192" s="1">
        <v>0</v>
      </c>
      <c r="M192" s="1">
        <v>132.566813919043</v>
      </c>
    </row>
    <row r="193" spans="1:13" x14ac:dyDescent="0.35">
      <c r="A193">
        <v>8000905</v>
      </c>
      <c r="B193" t="s">
        <v>1144</v>
      </c>
      <c r="C193" t="s">
        <v>1432</v>
      </c>
      <c r="D193" t="s">
        <v>35</v>
      </c>
      <c r="E193" t="s">
        <v>68</v>
      </c>
      <c r="F193" t="s">
        <v>262</v>
      </c>
      <c r="G193" t="s">
        <v>9</v>
      </c>
      <c r="H193" t="s">
        <v>9</v>
      </c>
      <c r="I193">
        <v>2.5</v>
      </c>
      <c r="J193" s="1">
        <v>420.24149999999997</v>
      </c>
      <c r="K193" s="1">
        <v>96.301777783457396</v>
      </c>
      <c r="L193" s="1">
        <v>0</v>
      </c>
      <c r="M193" s="1">
        <v>132.566813919043</v>
      </c>
    </row>
    <row r="194" spans="1:13" x14ac:dyDescent="0.35">
      <c r="A194">
        <v>8004805</v>
      </c>
      <c r="B194" t="s">
        <v>602</v>
      </c>
      <c r="C194" t="s">
        <v>1433</v>
      </c>
      <c r="D194" t="s">
        <v>35</v>
      </c>
      <c r="E194" t="s">
        <v>42</v>
      </c>
      <c r="F194" t="s">
        <v>46</v>
      </c>
      <c r="G194" t="s">
        <v>3</v>
      </c>
      <c r="H194" t="s">
        <v>3</v>
      </c>
      <c r="I194">
        <v>60</v>
      </c>
      <c r="J194" s="1">
        <v>2966.22</v>
      </c>
      <c r="K194" s="1">
        <v>679.73358008870605</v>
      </c>
      <c r="L194" s="1">
        <v>0</v>
      </c>
      <c r="M194" s="1">
        <v>900.14011612644504</v>
      </c>
    </row>
    <row r="195" spans="1:13" x14ac:dyDescent="0.35">
      <c r="A195">
        <v>868101</v>
      </c>
      <c r="B195" t="s">
        <v>128</v>
      </c>
      <c r="C195" t="s">
        <v>701</v>
      </c>
      <c r="D195" t="s">
        <v>35</v>
      </c>
      <c r="E195" t="s">
        <v>42</v>
      </c>
      <c r="F195" t="s">
        <v>127</v>
      </c>
      <c r="G195" t="s">
        <v>9</v>
      </c>
      <c r="H195" t="s">
        <v>9</v>
      </c>
      <c r="I195">
        <v>45</v>
      </c>
      <c r="J195" s="1">
        <v>11306.8305</v>
      </c>
      <c r="K195" s="1">
        <v>2591.0527119435301</v>
      </c>
      <c r="L195" s="1">
        <v>0</v>
      </c>
      <c r="M195" s="1">
        <v>3566.7836111085198</v>
      </c>
    </row>
    <row r="196" spans="1:13" x14ac:dyDescent="0.35">
      <c r="A196">
        <v>1044270</v>
      </c>
      <c r="B196" t="s">
        <v>337</v>
      </c>
      <c r="C196" t="s">
        <v>728</v>
      </c>
      <c r="D196" t="s">
        <v>35</v>
      </c>
      <c r="E196" t="s">
        <v>42</v>
      </c>
      <c r="F196" t="s">
        <v>38</v>
      </c>
      <c r="G196" t="s">
        <v>3</v>
      </c>
      <c r="H196" t="s">
        <v>3</v>
      </c>
      <c r="I196">
        <v>50</v>
      </c>
      <c r="J196" s="1">
        <v>11774.22</v>
      </c>
      <c r="K196" s="1">
        <v>2698.15883965181</v>
      </c>
      <c r="L196" s="1">
        <v>0</v>
      </c>
      <c r="M196" s="1">
        <v>3573.0484448551501</v>
      </c>
    </row>
    <row r="197" spans="1:13" x14ac:dyDescent="0.35">
      <c r="A197">
        <v>8006190</v>
      </c>
      <c r="B197" t="s">
        <v>721</v>
      </c>
      <c r="C197" t="s">
        <v>720</v>
      </c>
      <c r="D197" t="s">
        <v>35</v>
      </c>
      <c r="E197" t="s">
        <v>42</v>
      </c>
      <c r="F197" t="s">
        <v>11</v>
      </c>
      <c r="G197" t="s">
        <v>11</v>
      </c>
      <c r="H197" t="s">
        <v>11</v>
      </c>
      <c r="I197">
        <v>100</v>
      </c>
      <c r="J197" s="1">
        <v>53706.559999999998</v>
      </c>
      <c r="K197" s="1">
        <v>12307.2976053863</v>
      </c>
      <c r="L197" s="1">
        <v>0</v>
      </c>
      <c r="M197" s="1">
        <v>16941.943015508699</v>
      </c>
    </row>
    <row r="198" spans="1:13" x14ac:dyDescent="0.35">
      <c r="A198">
        <v>81146</v>
      </c>
      <c r="B198" t="s">
        <v>731</v>
      </c>
      <c r="C198" t="s">
        <v>732</v>
      </c>
      <c r="D198" t="s">
        <v>134</v>
      </c>
      <c r="E198" t="s">
        <v>42</v>
      </c>
      <c r="F198" t="s">
        <v>116</v>
      </c>
      <c r="G198" t="s">
        <v>2</v>
      </c>
      <c r="H198" t="s">
        <v>2</v>
      </c>
      <c r="I198">
        <v>100</v>
      </c>
      <c r="J198" s="1">
        <v>-27.78</v>
      </c>
      <c r="K198" s="1">
        <v>-6.3660142723278197</v>
      </c>
      <c r="L198" s="1">
        <v>0</v>
      </c>
      <c r="M198" s="1">
        <v>-6.7068746238202301</v>
      </c>
    </row>
    <row r="199" spans="1:13" x14ac:dyDescent="0.35">
      <c r="A199">
        <v>90053</v>
      </c>
      <c r="B199" t="s">
        <v>734</v>
      </c>
      <c r="C199" t="s">
        <v>733</v>
      </c>
      <c r="D199" t="s">
        <v>35</v>
      </c>
      <c r="E199" t="s">
        <v>42</v>
      </c>
      <c r="F199" t="s">
        <v>96</v>
      </c>
      <c r="G199" t="s">
        <v>7</v>
      </c>
      <c r="H199" t="s">
        <v>7</v>
      </c>
      <c r="I199">
        <v>100</v>
      </c>
      <c r="J199" s="1">
        <v>32.880000000000003</v>
      </c>
      <c r="K199" s="1">
        <v>7.5347209961892903</v>
      </c>
      <c r="L199" s="1">
        <v>0</v>
      </c>
      <c r="M199" s="1">
        <v>10.0211808797449</v>
      </c>
    </row>
    <row r="200" spans="1:13" x14ac:dyDescent="0.35">
      <c r="A200">
        <v>8002354</v>
      </c>
      <c r="B200" t="s">
        <v>614</v>
      </c>
      <c r="C200" t="s">
        <v>735</v>
      </c>
      <c r="D200" t="s">
        <v>35</v>
      </c>
      <c r="E200" t="s">
        <v>68</v>
      </c>
      <c r="F200" t="s">
        <v>53</v>
      </c>
      <c r="G200" t="s">
        <v>8</v>
      </c>
      <c r="H200" t="s">
        <v>8</v>
      </c>
      <c r="I200">
        <v>5</v>
      </c>
      <c r="J200" s="1">
        <v>-57.950499999999998</v>
      </c>
      <c r="K200" s="1">
        <v>-13.279831176693</v>
      </c>
      <c r="L200" s="1">
        <v>0</v>
      </c>
      <c r="M200" s="1">
        <v>-18.280710377284301</v>
      </c>
    </row>
    <row r="201" spans="1:13" x14ac:dyDescent="0.35">
      <c r="A201">
        <v>8001679</v>
      </c>
      <c r="B201" t="s">
        <v>736</v>
      </c>
      <c r="C201" t="s">
        <v>735</v>
      </c>
      <c r="D201" t="s">
        <v>35</v>
      </c>
      <c r="E201" t="s">
        <v>42</v>
      </c>
      <c r="F201" t="s">
        <v>53</v>
      </c>
      <c r="G201" t="s">
        <v>8</v>
      </c>
      <c r="H201" t="s">
        <v>8</v>
      </c>
      <c r="I201">
        <v>95</v>
      </c>
      <c r="J201" s="1">
        <v>-1101.0595000000001</v>
      </c>
      <c r="K201" s="1">
        <v>-252.316792357168</v>
      </c>
      <c r="L201" s="1">
        <v>0</v>
      </c>
      <c r="M201" s="1">
        <v>-347.333497168402</v>
      </c>
    </row>
    <row r="202" spans="1:13" x14ac:dyDescent="0.35">
      <c r="A202">
        <v>189773</v>
      </c>
      <c r="B202" t="s">
        <v>1435</v>
      </c>
      <c r="C202" t="s">
        <v>1434</v>
      </c>
      <c r="D202" t="s">
        <v>35</v>
      </c>
      <c r="E202" t="s">
        <v>42</v>
      </c>
      <c r="F202" t="s">
        <v>92</v>
      </c>
      <c r="G202" t="s">
        <v>7</v>
      </c>
      <c r="H202" t="s">
        <v>7</v>
      </c>
      <c r="I202">
        <v>100</v>
      </c>
      <c r="J202" s="1">
        <v>91538.73</v>
      </c>
      <c r="K202" s="1">
        <v>20976.848871517701</v>
      </c>
      <c r="L202" s="1">
        <v>0</v>
      </c>
      <c r="M202" s="1">
        <v>27899.214441366599</v>
      </c>
    </row>
    <row r="203" spans="1:13" x14ac:dyDescent="0.35">
      <c r="A203">
        <v>1233274</v>
      </c>
      <c r="B203" t="s">
        <v>365</v>
      </c>
      <c r="C203" t="s">
        <v>737</v>
      </c>
      <c r="D203" t="s">
        <v>35</v>
      </c>
      <c r="F203" t="s">
        <v>158</v>
      </c>
      <c r="G203" t="s">
        <v>18</v>
      </c>
      <c r="H203" t="s">
        <v>3</v>
      </c>
      <c r="I203">
        <v>10</v>
      </c>
      <c r="J203" s="1">
        <v>-38.698999999999998</v>
      </c>
      <c r="K203" s="1">
        <v>0</v>
      </c>
      <c r="L203" s="1">
        <v>-20.970967832301898</v>
      </c>
      <c r="M203" s="1">
        <v>0</v>
      </c>
    </row>
    <row r="204" spans="1:13" x14ac:dyDescent="0.35">
      <c r="A204">
        <v>1233274</v>
      </c>
      <c r="B204" t="s">
        <v>365</v>
      </c>
      <c r="C204" t="s">
        <v>737</v>
      </c>
      <c r="D204" t="s">
        <v>35</v>
      </c>
      <c r="E204" t="s">
        <v>42</v>
      </c>
      <c r="F204" t="s">
        <v>64</v>
      </c>
      <c r="G204" t="s">
        <v>3</v>
      </c>
      <c r="H204" t="s">
        <v>3</v>
      </c>
      <c r="I204">
        <v>80</v>
      </c>
      <c r="J204" s="1">
        <v>-309.59199999999998</v>
      </c>
      <c r="K204" s="1">
        <v>-70.945539618376699</v>
      </c>
      <c r="L204" s="1">
        <v>0</v>
      </c>
      <c r="M204" s="1">
        <v>-93.949935888712403</v>
      </c>
    </row>
    <row r="205" spans="1:13" x14ac:dyDescent="0.35">
      <c r="A205">
        <v>1233274</v>
      </c>
      <c r="B205" t="s">
        <v>365</v>
      </c>
      <c r="C205" t="s">
        <v>737</v>
      </c>
      <c r="D205" t="s">
        <v>35</v>
      </c>
      <c r="F205" t="s">
        <v>367</v>
      </c>
      <c r="G205" t="s">
        <v>18</v>
      </c>
      <c r="H205" t="s">
        <v>3</v>
      </c>
      <c r="I205">
        <v>10</v>
      </c>
      <c r="J205" s="1">
        <v>-38.698999999999998</v>
      </c>
      <c r="K205" s="1">
        <v>0</v>
      </c>
      <c r="L205" s="1">
        <v>-20.970967832301898</v>
      </c>
      <c r="M205" s="1">
        <v>0</v>
      </c>
    </row>
    <row r="206" spans="1:13" x14ac:dyDescent="0.35">
      <c r="A206">
        <v>1306477</v>
      </c>
      <c r="B206" t="s">
        <v>117</v>
      </c>
      <c r="C206" t="s">
        <v>738</v>
      </c>
      <c r="D206" t="s">
        <v>35</v>
      </c>
      <c r="E206" t="s">
        <v>42</v>
      </c>
      <c r="F206" t="s">
        <v>119</v>
      </c>
      <c r="G206" t="s">
        <v>3</v>
      </c>
      <c r="H206" t="s">
        <v>3</v>
      </c>
      <c r="I206">
        <v>100</v>
      </c>
      <c r="J206" s="1">
        <v>14686.26</v>
      </c>
      <c r="K206" s="1">
        <v>3365.47662948585</v>
      </c>
      <c r="L206" s="1">
        <v>0</v>
      </c>
      <c r="M206" s="1">
        <v>4456.7468973518899</v>
      </c>
    </row>
    <row r="207" spans="1:13" x14ac:dyDescent="0.35">
      <c r="A207">
        <v>376282</v>
      </c>
      <c r="B207" t="s">
        <v>740</v>
      </c>
      <c r="C207" t="s">
        <v>739</v>
      </c>
      <c r="D207" t="s">
        <v>35</v>
      </c>
      <c r="F207" t="s">
        <v>150</v>
      </c>
      <c r="G207" t="s">
        <v>13</v>
      </c>
      <c r="H207" t="s">
        <v>13</v>
      </c>
      <c r="I207">
        <v>25</v>
      </c>
      <c r="J207" s="1">
        <v>19.875</v>
      </c>
      <c r="K207" s="1">
        <v>4.5545188503425198</v>
      </c>
      <c r="L207" s="1">
        <v>0</v>
      </c>
      <c r="M207" s="1">
        <v>3.8778828263232099</v>
      </c>
    </row>
    <row r="208" spans="1:13" x14ac:dyDescent="0.35">
      <c r="A208">
        <v>1116251</v>
      </c>
      <c r="B208" t="s">
        <v>191</v>
      </c>
      <c r="C208" t="s">
        <v>739</v>
      </c>
      <c r="D208" t="s">
        <v>35</v>
      </c>
      <c r="E208" t="s">
        <v>42</v>
      </c>
      <c r="F208" t="s">
        <v>150</v>
      </c>
      <c r="G208" t="s">
        <v>13</v>
      </c>
      <c r="H208" t="s">
        <v>13</v>
      </c>
      <c r="I208">
        <v>75</v>
      </c>
      <c r="J208" s="1">
        <v>59.625</v>
      </c>
      <c r="K208" s="1">
        <v>13.6635565510276</v>
      </c>
      <c r="L208" s="1">
        <v>0</v>
      </c>
      <c r="M208" s="1">
        <v>11.6336484789697</v>
      </c>
    </row>
    <row r="209" spans="1:13" x14ac:dyDescent="0.35">
      <c r="A209">
        <v>1377860</v>
      </c>
      <c r="B209" t="s">
        <v>510</v>
      </c>
      <c r="C209" t="s">
        <v>741</v>
      </c>
      <c r="D209" t="s">
        <v>35</v>
      </c>
      <c r="E209" t="s">
        <v>42</v>
      </c>
      <c r="F209" t="s">
        <v>273</v>
      </c>
      <c r="G209" t="s">
        <v>7</v>
      </c>
      <c r="H209" t="s">
        <v>7</v>
      </c>
      <c r="I209">
        <v>100</v>
      </c>
      <c r="J209" s="1">
        <v>39602.14</v>
      </c>
      <c r="K209" s="1">
        <v>9075.1543720203099</v>
      </c>
      <c r="L209" s="1">
        <v>0</v>
      </c>
      <c r="M209" s="1">
        <v>12069.9576692513</v>
      </c>
    </row>
    <row r="210" spans="1:13" x14ac:dyDescent="0.35">
      <c r="A210">
        <v>8010220</v>
      </c>
      <c r="B210" t="s">
        <v>843</v>
      </c>
      <c r="C210" t="s">
        <v>842</v>
      </c>
      <c r="D210" t="s">
        <v>35</v>
      </c>
      <c r="E210" t="s">
        <v>68</v>
      </c>
      <c r="F210" t="s">
        <v>845</v>
      </c>
      <c r="G210" t="s">
        <v>18</v>
      </c>
      <c r="H210" t="s">
        <v>7</v>
      </c>
      <c r="I210">
        <v>0</v>
      </c>
      <c r="J210" s="1">
        <v>0</v>
      </c>
      <c r="K210" s="1">
        <v>0</v>
      </c>
      <c r="L210" s="1">
        <v>0</v>
      </c>
      <c r="M210" s="1">
        <v>0</v>
      </c>
    </row>
    <row r="211" spans="1:13" x14ac:dyDescent="0.35">
      <c r="A211">
        <v>8007901</v>
      </c>
      <c r="B211" t="s">
        <v>849</v>
      </c>
      <c r="C211" t="s">
        <v>1433</v>
      </c>
      <c r="D211" t="s">
        <v>35</v>
      </c>
      <c r="F211" t="s">
        <v>46</v>
      </c>
      <c r="G211" t="s">
        <v>3</v>
      </c>
      <c r="H211" t="s">
        <v>3</v>
      </c>
      <c r="I211">
        <v>40</v>
      </c>
      <c r="J211" s="1">
        <v>1977.48</v>
      </c>
      <c r="K211" s="1">
        <v>453.15572005913401</v>
      </c>
      <c r="L211" s="1">
        <v>0</v>
      </c>
      <c r="M211" s="1">
        <v>600.09341075095904</v>
      </c>
    </row>
    <row r="212" spans="1:13" x14ac:dyDescent="0.35">
      <c r="A212">
        <v>1210878</v>
      </c>
      <c r="B212" t="s">
        <v>210</v>
      </c>
      <c r="C212" t="s">
        <v>710</v>
      </c>
      <c r="D212" t="s">
        <v>35</v>
      </c>
      <c r="E212" t="s">
        <v>42</v>
      </c>
      <c r="F212" t="s">
        <v>70</v>
      </c>
      <c r="G212" t="s">
        <v>13</v>
      </c>
      <c r="H212" t="s">
        <v>13</v>
      </c>
      <c r="I212">
        <v>35</v>
      </c>
      <c r="J212" s="1">
        <v>6360.6094999999996</v>
      </c>
      <c r="K212" s="1">
        <v>1457.5857040210201</v>
      </c>
      <c r="L212" s="1">
        <v>0</v>
      </c>
      <c r="M212" s="1">
        <v>1241.0414261634401</v>
      </c>
    </row>
    <row r="213" spans="1:13" x14ac:dyDescent="0.35">
      <c r="A213">
        <v>186940</v>
      </c>
      <c r="B213" t="s">
        <v>245</v>
      </c>
      <c r="C213" t="s">
        <v>743</v>
      </c>
      <c r="D213" t="s">
        <v>35</v>
      </c>
      <c r="F213" t="s">
        <v>96</v>
      </c>
      <c r="G213" t="s">
        <v>7</v>
      </c>
      <c r="H213" t="s">
        <v>7</v>
      </c>
      <c r="I213">
        <v>50</v>
      </c>
      <c r="J213" s="1">
        <v>336.01499999999999</v>
      </c>
      <c r="K213" s="1">
        <v>77.000586238884907</v>
      </c>
      <c r="L213" s="1">
        <v>0</v>
      </c>
      <c r="M213" s="1">
        <v>102.41079967480201</v>
      </c>
    </row>
    <row r="214" spans="1:13" x14ac:dyDescent="0.35">
      <c r="A214">
        <v>949960</v>
      </c>
      <c r="B214" t="s">
        <v>271</v>
      </c>
      <c r="C214" t="s">
        <v>705</v>
      </c>
      <c r="D214" t="s">
        <v>35</v>
      </c>
      <c r="E214" t="s">
        <v>42</v>
      </c>
      <c r="F214" t="s">
        <v>273</v>
      </c>
      <c r="G214" t="s">
        <v>7</v>
      </c>
      <c r="H214" t="s">
        <v>7</v>
      </c>
      <c r="I214">
        <v>100</v>
      </c>
      <c r="J214" s="1">
        <v>2253.8000000000002</v>
      </c>
      <c r="K214" s="1">
        <v>516.47670867431304</v>
      </c>
      <c r="L214" s="1">
        <v>0</v>
      </c>
      <c r="M214" s="1">
        <v>686.91415653190904</v>
      </c>
    </row>
    <row r="215" spans="1:13" x14ac:dyDescent="0.35">
      <c r="A215">
        <v>8007413</v>
      </c>
      <c r="B215" t="s">
        <v>282</v>
      </c>
      <c r="C215" t="s">
        <v>706</v>
      </c>
      <c r="D215" t="s">
        <v>35</v>
      </c>
      <c r="E215" t="s">
        <v>42</v>
      </c>
      <c r="F215" t="s">
        <v>53</v>
      </c>
      <c r="G215" t="s">
        <v>8</v>
      </c>
      <c r="H215" t="s">
        <v>8</v>
      </c>
      <c r="I215">
        <v>100</v>
      </c>
      <c r="J215" s="1">
        <v>-78.900000000000006</v>
      </c>
      <c r="K215" s="1">
        <v>-18.0805804926805</v>
      </c>
      <c r="L215" s="1">
        <v>0</v>
      </c>
      <c r="M215" s="1">
        <v>-24.889311546366901</v>
      </c>
    </row>
    <row r="216" spans="1:13" x14ac:dyDescent="0.35">
      <c r="A216">
        <v>94186</v>
      </c>
      <c r="B216" t="s">
        <v>242</v>
      </c>
      <c r="C216" t="s">
        <v>1427</v>
      </c>
      <c r="D216" t="s">
        <v>35</v>
      </c>
      <c r="E216" t="s">
        <v>42</v>
      </c>
      <c r="F216" t="s">
        <v>108</v>
      </c>
      <c r="G216" t="s">
        <v>9</v>
      </c>
      <c r="H216" t="s">
        <v>9</v>
      </c>
      <c r="I216">
        <v>100</v>
      </c>
      <c r="J216" s="1">
        <v>6755.17</v>
      </c>
      <c r="K216" s="1">
        <v>1548.0024705543799</v>
      </c>
      <c r="L216" s="1">
        <v>0</v>
      </c>
      <c r="M216" s="1">
        <v>2130.9446220363898</v>
      </c>
    </row>
    <row r="217" spans="1:13" x14ac:dyDescent="0.35">
      <c r="A217">
        <v>503306</v>
      </c>
      <c r="B217" t="s">
        <v>343</v>
      </c>
      <c r="C217" t="s">
        <v>707</v>
      </c>
      <c r="D217" t="s">
        <v>35</v>
      </c>
      <c r="E217" t="s">
        <v>68</v>
      </c>
      <c r="F217" t="s">
        <v>189</v>
      </c>
      <c r="G217" t="s">
        <v>11</v>
      </c>
      <c r="H217" t="s">
        <v>11</v>
      </c>
      <c r="I217">
        <v>50</v>
      </c>
      <c r="J217" s="1">
        <v>4332.3549999999996</v>
      </c>
      <c r="K217" s="1">
        <v>992.79459189311297</v>
      </c>
      <c r="L217" s="1">
        <v>0</v>
      </c>
      <c r="M217" s="1">
        <v>1366.65821704004</v>
      </c>
    </row>
    <row r="218" spans="1:13" x14ac:dyDescent="0.35">
      <c r="A218">
        <v>8001792</v>
      </c>
      <c r="B218" t="s">
        <v>342</v>
      </c>
      <c r="C218" t="s">
        <v>707</v>
      </c>
      <c r="D218" t="s">
        <v>35</v>
      </c>
      <c r="E218" t="s">
        <v>42</v>
      </c>
      <c r="F218" t="s">
        <v>46</v>
      </c>
      <c r="G218" t="s">
        <v>3</v>
      </c>
      <c r="H218" t="s">
        <v>3</v>
      </c>
      <c r="I218">
        <v>50</v>
      </c>
      <c r="J218" s="1">
        <v>4332.3549999999996</v>
      </c>
      <c r="K218" s="1">
        <v>992.79459189311297</v>
      </c>
      <c r="L218" s="1">
        <v>0</v>
      </c>
      <c r="M218" s="1">
        <v>1314.7125070969</v>
      </c>
    </row>
    <row r="219" spans="1:13" x14ac:dyDescent="0.35">
      <c r="A219">
        <v>8001792</v>
      </c>
      <c r="B219" t="s">
        <v>342</v>
      </c>
      <c r="C219" t="s">
        <v>708</v>
      </c>
      <c r="D219" t="s">
        <v>35</v>
      </c>
      <c r="E219" t="s">
        <v>42</v>
      </c>
      <c r="F219" t="s">
        <v>46</v>
      </c>
      <c r="G219" t="s">
        <v>3</v>
      </c>
      <c r="H219" t="s">
        <v>3</v>
      </c>
      <c r="I219">
        <v>20</v>
      </c>
      <c r="J219" s="1">
        <v>-1040.6959999999999</v>
      </c>
      <c r="K219" s="1">
        <v>-238.48400248936201</v>
      </c>
      <c r="L219" s="1">
        <v>0</v>
      </c>
      <c r="M219" s="1">
        <v>-315.813465721466</v>
      </c>
    </row>
    <row r="220" spans="1:13" x14ac:dyDescent="0.35">
      <c r="A220">
        <v>1393885</v>
      </c>
      <c r="B220" t="s">
        <v>613</v>
      </c>
      <c r="C220" t="s">
        <v>708</v>
      </c>
      <c r="D220" t="s">
        <v>35</v>
      </c>
      <c r="E220" t="s">
        <v>68</v>
      </c>
      <c r="F220" t="s">
        <v>46</v>
      </c>
      <c r="G220" t="s">
        <v>3</v>
      </c>
      <c r="H220" t="s">
        <v>3</v>
      </c>
      <c r="I220">
        <v>20</v>
      </c>
      <c r="J220" s="1">
        <v>-1040.6959999999999</v>
      </c>
      <c r="K220" s="1">
        <v>-238.48400248936201</v>
      </c>
      <c r="L220" s="1">
        <v>0</v>
      </c>
      <c r="M220" s="1">
        <v>-315.813465721466</v>
      </c>
    </row>
    <row r="221" spans="1:13" x14ac:dyDescent="0.35">
      <c r="A221">
        <v>885014</v>
      </c>
      <c r="B221" t="s">
        <v>110</v>
      </c>
      <c r="C221" t="s">
        <v>708</v>
      </c>
      <c r="D221" t="s">
        <v>35</v>
      </c>
      <c r="E221" t="s">
        <v>68</v>
      </c>
      <c r="F221" t="s">
        <v>46</v>
      </c>
      <c r="G221" t="s">
        <v>3</v>
      </c>
      <c r="H221" t="s">
        <v>3</v>
      </c>
      <c r="I221">
        <v>20</v>
      </c>
      <c r="J221" s="1">
        <v>-1040.6959999999999</v>
      </c>
      <c r="K221" s="1">
        <v>-238.48400248936201</v>
      </c>
      <c r="L221" s="1">
        <v>0</v>
      </c>
      <c r="M221" s="1">
        <v>-315.813465721466</v>
      </c>
    </row>
    <row r="222" spans="1:13" x14ac:dyDescent="0.35">
      <c r="A222">
        <v>503306</v>
      </c>
      <c r="B222" t="s">
        <v>343</v>
      </c>
      <c r="C222" t="s">
        <v>708</v>
      </c>
      <c r="D222" t="s">
        <v>35</v>
      </c>
      <c r="E222" t="s">
        <v>68</v>
      </c>
      <c r="F222" t="s">
        <v>189</v>
      </c>
      <c r="G222" t="s">
        <v>11</v>
      </c>
      <c r="H222" t="s">
        <v>11</v>
      </c>
      <c r="I222">
        <v>20</v>
      </c>
      <c r="J222" s="1">
        <v>-1040.6959999999999</v>
      </c>
      <c r="K222" s="1">
        <v>-238.48400248936201</v>
      </c>
      <c r="L222" s="1">
        <v>0</v>
      </c>
      <c r="M222" s="1">
        <v>-328.29159656600399</v>
      </c>
    </row>
    <row r="223" spans="1:13" x14ac:dyDescent="0.35">
      <c r="A223">
        <v>8001791</v>
      </c>
      <c r="B223" t="s">
        <v>547</v>
      </c>
      <c r="C223" t="s">
        <v>708</v>
      </c>
      <c r="D223" t="s">
        <v>35</v>
      </c>
      <c r="E223" t="s">
        <v>68</v>
      </c>
      <c r="F223" t="s">
        <v>46</v>
      </c>
      <c r="G223" t="s">
        <v>3</v>
      </c>
      <c r="H223" t="s">
        <v>3</v>
      </c>
      <c r="I223">
        <v>20</v>
      </c>
      <c r="J223" s="1">
        <v>-1040.6959999999999</v>
      </c>
      <c r="K223" s="1">
        <v>-238.48400248936201</v>
      </c>
      <c r="L223" s="1">
        <v>0</v>
      </c>
      <c r="M223" s="1">
        <v>-315.813465721466</v>
      </c>
    </row>
    <row r="224" spans="1:13" x14ac:dyDescent="0.35">
      <c r="A224">
        <v>900642</v>
      </c>
      <c r="B224" t="s">
        <v>152</v>
      </c>
      <c r="C224" t="s">
        <v>1428</v>
      </c>
      <c r="D224" t="s">
        <v>35</v>
      </c>
      <c r="E224" t="s">
        <v>42</v>
      </c>
      <c r="F224" t="s">
        <v>154</v>
      </c>
      <c r="G224" t="s">
        <v>11</v>
      </c>
      <c r="H224" t="s">
        <v>11</v>
      </c>
      <c r="I224">
        <v>100</v>
      </c>
      <c r="J224" s="1">
        <v>0</v>
      </c>
      <c r="K224" s="1">
        <v>0</v>
      </c>
      <c r="L224" s="1">
        <v>0</v>
      </c>
      <c r="M224" s="1">
        <v>0</v>
      </c>
    </row>
    <row r="225" spans="1:13" x14ac:dyDescent="0.35">
      <c r="A225">
        <v>1218578</v>
      </c>
      <c r="B225" t="s">
        <v>207</v>
      </c>
      <c r="C225" t="s">
        <v>710</v>
      </c>
      <c r="D225" t="s">
        <v>35</v>
      </c>
      <c r="F225" t="s">
        <v>77</v>
      </c>
      <c r="G225" t="s">
        <v>18</v>
      </c>
      <c r="H225" t="s">
        <v>2</v>
      </c>
      <c r="I225">
        <v>15</v>
      </c>
      <c r="J225" s="1">
        <v>2725.9755</v>
      </c>
      <c r="K225" s="1">
        <v>0</v>
      </c>
      <c r="L225" s="1">
        <v>1175.22729006644</v>
      </c>
      <c r="M225" s="1">
        <v>0</v>
      </c>
    </row>
    <row r="226" spans="1:13" x14ac:dyDescent="0.35">
      <c r="A226">
        <v>8004650</v>
      </c>
      <c r="B226" t="s">
        <v>724</v>
      </c>
      <c r="C226" t="s">
        <v>723</v>
      </c>
      <c r="D226" t="s">
        <v>35</v>
      </c>
      <c r="E226" t="s">
        <v>42</v>
      </c>
      <c r="F226" t="s">
        <v>64</v>
      </c>
      <c r="G226" t="s">
        <v>3</v>
      </c>
      <c r="H226" t="s">
        <v>3</v>
      </c>
      <c r="I226">
        <v>100</v>
      </c>
      <c r="J226" s="1">
        <v>25594.799999999999</v>
      </c>
      <c r="K226" s="1">
        <v>5865.2578148803304</v>
      </c>
      <c r="L226" s="1">
        <v>0</v>
      </c>
      <c r="M226" s="1">
        <v>7767.0928805796702</v>
      </c>
    </row>
    <row r="227" spans="1:13" x14ac:dyDescent="0.35">
      <c r="A227">
        <v>81831</v>
      </c>
      <c r="B227" t="s">
        <v>275</v>
      </c>
      <c r="C227" t="s">
        <v>712</v>
      </c>
      <c r="D227" t="s">
        <v>223</v>
      </c>
      <c r="E227" t="s">
        <v>42</v>
      </c>
      <c r="F227" t="s">
        <v>179</v>
      </c>
      <c r="G227" t="s">
        <v>10</v>
      </c>
      <c r="H227" t="s">
        <v>10</v>
      </c>
      <c r="I227">
        <v>100</v>
      </c>
      <c r="J227" s="1">
        <v>94.32</v>
      </c>
      <c r="K227" s="1">
        <v>21.614199646002799</v>
      </c>
      <c r="L227" s="1">
        <v>0</v>
      </c>
      <c r="M227" s="1">
        <v>29.748930235209802</v>
      </c>
    </row>
    <row r="228" spans="1:13" x14ac:dyDescent="0.35">
      <c r="A228">
        <v>81694</v>
      </c>
      <c r="B228" t="s">
        <v>704</v>
      </c>
      <c r="C228" t="s">
        <v>703</v>
      </c>
      <c r="D228" t="s">
        <v>35</v>
      </c>
      <c r="E228" t="s">
        <v>68</v>
      </c>
      <c r="F228" t="s">
        <v>262</v>
      </c>
      <c r="G228" t="s">
        <v>9</v>
      </c>
      <c r="H228" t="s">
        <v>9</v>
      </c>
      <c r="I228">
        <v>50</v>
      </c>
      <c r="J228" s="1">
        <v>16282.07</v>
      </c>
      <c r="K228" s="1">
        <v>3731.1695465457401</v>
      </c>
      <c r="L228" s="1">
        <v>0</v>
      </c>
      <c r="M228" s="1">
        <v>5136.2422414417497</v>
      </c>
    </row>
    <row r="229" spans="1:13" x14ac:dyDescent="0.35">
      <c r="A229">
        <v>230472</v>
      </c>
      <c r="B229" t="s">
        <v>257</v>
      </c>
      <c r="C229" t="s">
        <v>1430</v>
      </c>
      <c r="D229" t="s">
        <v>35</v>
      </c>
      <c r="E229" t="s">
        <v>42</v>
      </c>
      <c r="F229" t="s">
        <v>150</v>
      </c>
      <c r="G229" t="s">
        <v>13</v>
      </c>
      <c r="H229" t="s">
        <v>13</v>
      </c>
      <c r="I229">
        <v>100</v>
      </c>
      <c r="J229" s="1">
        <v>12380.09</v>
      </c>
      <c r="K229" s="1">
        <v>2836.9989068647501</v>
      </c>
      <c r="L229" s="1">
        <v>0</v>
      </c>
      <c r="M229" s="1">
        <v>2415.5239446206701</v>
      </c>
    </row>
    <row r="230" spans="1:13" x14ac:dyDescent="0.35">
      <c r="A230">
        <v>1308666</v>
      </c>
      <c r="B230" t="s">
        <v>630</v>
      </c>
      <c r="C230" t="s">
        <v>719</v>
      </c>
      <c r="D230" t="s">
        <v>35</v>
      </c>
      <c r="E230" t="s">
        <v>42</v>
      </c>
      <c r="F230" t="s">
        <v>119</v>
      </c>
      <c r="G230" t="s">
        <v>3</v>
      </c>
      <c r="H230" t="s">
        <v>3</v>
      </c>
      <c r="I230">
        <v>100</v>
      </c>
      <c r="J230" s="1">
        <v>92856.01</v>
      </c>
      <c r="K230" s="1">
        <v>21278.714360382099</v>
      </c>
      <c r="L230" s="1">
        <v>0</v>
      </c>
      <c r="M230" s="1">
        <v>28178.428985185899</v>
      </c>
    </row>
    <row r="231" spans="1:13" x14ac:dyDescent="0.35">
      <c r="A231">
        <v>82100</v>
      </c>
      <c r="B231" t="s">
        <v>718</v>
      </c>
      <c r="C231" t="s">
        <v>717</v>
      </c>
      <c r="D231" t="s">
        <v>35</v>
      </c>
      <c r="E231" t="s">
        <v>42</v>
      </c>
      <c r="F231" t="s">
        <v>273</v>
      </c>
      <c r="G231" t="s">
        <v>7</v>
      </c>
      <c r="H231" t="s">
        <v>7</v>
      </c>
      <c r="I231">
        <v>100</v>
      </c>
      <c r="J231" s="1">
        <v>7252.65</v>
      </c>
      <c r="K231" s="1">
        <v>1662.00408251254</v>
      </c>
      <c r="L231" s="1">
        <v>0</v>
      </c>
      <c r="M231" s="1">
        <v>2210.46586093315</v>
      </c>
    </row>
    <row r="232" spans="1:13" x14ac:dyDescent="0.35">
      <c r="A232">
        <v>8007061</v>
      </c>
      <c r="B232" t="s">
        <v>716</v>
      </c>
      <c r="C232" t="s">
        <v>713</v>
      </c>
      <c r="D232" t="s">
        <v>35</v>
      </c>
      <c r="E232" t="s">
        <v>42</v>
      </c>
      <c r="F232" t="s">
        <v>715</v>
      </c>
      <c r="G232" t="s">
        <v>10</v>
      </c>
      <c r="H232" t="s">
        <v>10</v>
      </c>
      <c r="I232">
        <v>75</v>
      </c>
      <c r="J232" s="1">
        <v>6602.4</v>
      </c>
      <c r="K232" s="1">
        <v>1512.9939752201999</v>
      </c>
      <c r="L232" s="1">
        <v>0</v>
      </c>
      <c r="M232" s="1">
        <v>2082.4251164646898</v>
      </c>
    </row>
    <row r="233" spans="1:13" x14ac:dyDescent="0.35">
      <c r="A233">
        <v>8007112</v>
      </c>
      <c r="B233" t="s">
        <v>711</v>
      </c>
      <c r="C233" t="s">
        <v>710</v>
      </c>
      <c r="D233" t="s">
        <v>35</v>
      </c>
      <c r="F233" t="s">
        <v>77</v>
      </c>
      <c r="G233" t="s">
        <v>18</v>
      </c>
      <c r="H233" t="s">
        <v>2</v>
      </c>
      <c r="I233">
        <v>5</v>
      </c>
      <c r="J233" s="1">
        <v>908.6585</v>
      </c>
      <c r="K233" s="1">
        <v>0</v>
      </c>
      <c r="L233" s="1">
        <v>391.74243002214803</v>
      </c>
      <c r="M233" s="1">
        <v>0</v>
      </c>
    </row>
    <row r="234" spans="1:13" x14ac:dyDescent="0.35">
      <c r="A234">
        <v>884900</v>
      </c>
      <c r="B234" t="s">
        <v>1405</v>
      </c>
      <c r="C234" t="s">
        <v>713</v>
      </c>
      <c r="D234" t="s">
        <v>35</v>
      </c>
      <c r="F234" t="s">
        <v>184</v>
      </c>
      <c r="G234" t="s">
        <v>10</v>
      </c>
      <c r="H234" t="s">
        <v>10</v>
      </c>
      <c r="I234">
        <v>12.5</v>
      </c>
      <c r="J234" s="1">
        <v>1100.4000000000001</v>
      </c>
      <c r="K234" s="1">
        <v>252.16566253670001</v>
      </c>
      <c r="L234" s="1">
        <v>0</v>
      </c>
      <c r="M234" s="1">
        <v>347.07085274411497</v>
      </c>
    </row>
    <row r="235" spans="1:13" x14ac:dyDescent="0.35">
      <c r="A235">
        <v>1210878</v>
      </c>
      <c r="B235" t="s">
        <v>210</v>
      </c>
      <c r="C235" t="s">
        <v>710</v>
      </c>
      <c r="D235" t="s">
        <v>35</v>
      </c>
      <c r="F235" t="s">
        <v>77</v>
      </c>
      <c r="G235" t="s">
        <v>18</v>
      </c>
      <c r="H235" t="s">
        <v>13</v>
      </c>
      <c r="I235">
        <v>35</v>
      </c>
      <c r="J235" s="1">
        <v>6360.6094999999996</v>
      </c>
      <c r="K235" s="1">
        <v>0</v>
      </c>
      <c r="L235" s="1">
        <v>2216.1454038632801</v>
      </c>
      <c r="M235" s="1">
        <v>0</v>
      </c>
    </row>
    <row r="236" spans="1:13" x14ac:dyDescent="0.35">
      <c r="A236">
        <v>1398938</v>
      </c>
      <c r="B236" t="s">
        <v>324</v>
      </c>
      <c r="C236" t="s">
        <v>1429</v>
      </c>
      <c r="D236" t="s">
        <v>35</v>
      </c>
      <c r="E236" t="s">
        <v>68</v>
      </c>
      <c r="F236" t="s">
        <v>64</v>
      </c>
      <c r="G236" t="s">
        <v>3</v>
      </c>
      <c r="H236" t="s">
        <v>3</v>
      </c>
      <c r="I236">
        <v>35</v>
      </c>
      <c r="J236" s="1">
        <v>58058.720999999998</v>
      </c>
      <c r="K236" s="1">
        <v>13304.630904215201</v>
      </c>
      <c r="L236" s="1">
        <v>0</v>
      </c>
      <c r="M236" s="1">
        <v>17618.7146816799</v>
      </c>
    </row>
    <row r="237" spans="1:13" x14ac:dyDescent="0.35">
      <c r="A237">
        <v>164111</v>
      </c>
      <c r="B237" t="s">
        <v>518</v>
      </c>
      <c r="C237" t="s">
        <v>1429</v>
      </c>
      <c r="D237" t="s">
        <v>35</v>
      </c>
      <c r="E237" t="s">
        <v>42</v>
      </c>
      <c r="F237" t="s">
        <v>64</v>
      </c>
      <c r="G237" t="s">
        <v>3</v>
      </c>
      <c r="H237" t="s">
        <v>3</v>
      </c>
      <c r="I237">
        <v>35</v>
      </c>
      <c r="J237" s="1">
        <v>58058.720999999998</v>
      </c>
      <c r="K237" s="1">
        <v>13304.630904215201</v>
      </c>
      <c r="L237" s="1">
        <v>0</v>
      </c>
      <c r="M237" s="1">
        <v>17618.7146816799</v>
      </c>
    </row>
    <row r="238" spans="1:13" x14ac:dyDescent="0.35">
      <c r="A238">
        <v>8007788</v>
      </c>
      <c r="B238" t="s">
        <v>611</v>
      </c>
      <c r="C238" t="s">
        <v>1429</v>
      </c>
      <c r="D238" t="s">
        <v>35</v>
      </c>
      <c r="E238" t="s">
        <v>68</v>
      </c>
      <c r="F238" t="s">
        <v>38</v>
      </c>
      <c r="G238" t="s">
        <v>3</v>
      </c>
      <c r="H238" t="s">
        <v>3</v>
      </c>
      <c r="I238">
        <v>20</v>
      </c>
      <c r="J238" s="1">
        <v>33176.411999999997</v>
      </c>
      <c r="K238" s="1">
        <v>7602.64623098011</v>
      </c>
      <c r="L238" s="1">
        <v>0</v>
      </c>
      <c r="M238" s="1">
        <v>10067.836960959999</v>
      </c>
    </row>
    <row r="239" spans="1:13" x14ac:dyDescent="0.35">
      <c r="A239">
        <v>83358</v>
      </c>
      <c r="B239" t="s">
        <v>214</v>
      </c>
      <c r="C239" t="s">
        <v>1429</v>
      </c>
      <c r="D239" t="s">
        <v>35</v>
      </c>
      <c r="E239" t="s">
        <v>68</v>
      </c>
      <c r="F239" t="s">
        <v>147</v>
      </c>
      <c r="G239" t="s">
        <v>3</v>
      </c>
      <c r="H239" t="s">
        <v>3</v>
      </c>
      <c r="I239">
        <v>10</v>
      </c>
      <c r="J239" s="1">
        <v>16588.205999999998</v>
      </c>
      <c r="K239" s="1">
        <v>3801.32311549006</v>
      </c>
      <c r="L239" s="1">
        <v>0</v>
      </c>
      <c r="M239" s="1">
        <v>5033.9184804799897</v>
      </c>
    </row>
    <row r="240" spans="1:13" x14ac:dyDescent="0.35">
      <c r="A240">
        <v>1218578</v>
      </c>
      <c r="B240" t="s">
        <v>207</v>
      </c>
      <c r="C240" t="s">
        <v>710</v>
      </c>
      <c r="D240" t="s">
        <v>35</v>
      </c>
      <c r="F240" t="s">
        <v>74</v>
      </c>
      <c r="G240" t="s">
        <v>2</v>
      </c>
      <c r="H240" t="s">
        <v>2</v>
      </c>
      <c r="I240">
        <v>10</v>
      </c>
      <c r="J240" s="1">
        <v>1817.317</v>
      </c>
      <c r="K240" s="1">
        <v>416.453058291719</v>
      </c>
      <c r="L240" s="1">
        <v>0</v>
      </c>
      <c r="M240" s="1">
        <v>438.75152162480498</v>
      </c>
    </row>
    <row r="241" spans="1:13" x14ac:dyDescent="0.35">
      <c r="A241">
        <v>142244</v>
      </c>
      <c r="B241" t="s">
        <v>430</v>
      </c>
      <c r="C241" t="s">
        <v>722</v>
      </c>
      <c r="D241" t="s">
        <v>141</v>
      </c>
      <c r="E241" t="s">
        <v>42</v>
      </c>
      <c r="F241" t="s">
        <v>74</v>
      </c>
      <c r="G241" t="s">
        <v>2</v>
      </c>
      <c r="H241" t="s">
        <v>2</v>
      </c>
      <c r="I241">
        <v>100</v>
      </c>
      <c r="J241" s="1">
        <v>-307.08</v>
      </c>
      <c r="K241" s="1">
        <v>-70.369894267329798</v>
      </c>
      <c r="L241" s="1">
        <v>0</v>
      </c>
      <c r="M241" s="1">
        <v>-74.137763120327904</v>
      </c>
    </row>
    <row r="242" spans="1:13" x14ac:dyDescent="0.35">
      <c r="A242">
        <v>8000968</v>
      </c>
      <c r="B242" t="s">
        <v>236</v>
      </c>
      <c r="C242" t="s">
        <v>713</v>
      </c>
      <c r="D242" t="s">
        <v>35</v>
      </c>
      <c r="F242" t="s">
        <v>715</v>
      </c>
      <c r="G242" t="s">
        <v>10</v>
      </c>
      <c r="H242" t="s">
        <v>10</v>
      </c>
      <c r="I242">
        <v>12.5</v>
      </c>
      <c r="J242" s="1">
        <v>1100.4000000000001</v>
      </c>
      <c r="K242" s="1">
        <v>252.16566253670001</v>
      </c>
      <c r="L242" s="1">
        <v>0</v>
      </c>
      <c r="M242" s="1">
        <v>347.07085274411497</v>
      </c>
    </row>
    <row r="243" spans="1:13" x14ac:dyDescent="0.35">
      <c r="A243">
        <v>1213924</v>
      </c>
      <c r="B243" t="s">
        <v>1495</v>
      </c>
      <c r="C243" t="s">
        <v>1494</v>
      </c>
      <c r="D243" t="s">
        <v>35</v>
      </c>
      <c r="E243" t="s">
        <v>42</v>
      </c>
      <c r="F243" t="s">
        <v>1382</v>
      </c>
      <c r="G243" t="s">
        <v>14</v>
      </c>
      <c r="H243" t="s">
        <v>14</v>
      </c>
      <c r="I243">
        <v>100</v>
      </c>
      <c r="J243" s="1">
        <v>1200.04</v>
      </c>
      <c r="K243" s="1">
        <v>274.99898370641699</v>
      </c>
      <c r="L243" s="1">
        <v>0</v>
      </c>
      <c r="M243" s="1">
        <v>378.55728045756803</v>
      </c>
    </row>
    <row r="244" spans="1:13" x14ac:dyDescent="0.35">
      <c r="A244">
        <v>1059688</v>
      </c>
      <c r="B244" t="s">
        <v>317</v>
      </c>
      <c r="C244" t="s">
        <v>937</v>
      </c>
      <c r="D244" t="s">
        <v>35</v>
      </c>
      <c r="E244" t="s">
        <v>42</v>
      </c>
      <c r="F244" t="s">
        <v>46</v>
      </c>
      <c r="G244" t="s">
        <v>3</v>
      </c>
      <c r="H244" t="s">
        <v>3</v>
      </c>
      <c r="I244">
        <v>60</v>
      </c>
      <c r="J244" s="1">
        <v>44627.591999999997</v>
      </c>
      <c r="K244" s="1">
        <v>10226.777811793399</v>
      </c>
      <c r="L244" s="1">
        <v>0</v>
      </c>
      <c r="M244" s="1">
        <v>13542.854489998501</v>
      </c>
    </row>
    <row r="245" spans="1:13" x14ac:dyDescent="0.35">
      <c r="A245">
        <v>186940</v>
      </c>
      <c r="B245" t="s">
        <v>245</v>
      </c>
      <c r="C245" t="s">
        <v>925</v>
      </c>
      <c r="D245" t="s">
        <v>35</v>
      </c>
      <c r="E245" t="s">
        <v>68</v>
      </c>
      <c r="F245" t="s">
        <v>247</v>
      </c>
      <c r="G245" t="s">
        <v>7</v>
      </c>
      <c r="H245" t="s">
        <v>7</v>
      </c>
      <c r="I245">
        <v>25</v>
      </c>
      <c r="J245" s="1">
        <v>2885.2424999999998</v>
      </c>
      <c r="K245" s="1">
        <v>661.17692347468505</v>
      </c>
      <c r="L245" s="1">
        <v>0</v>
      </c>
      <c r="M245" s="1">
        <v>879.36547975752705</v>
      </c>
    </row>
    <row r="246" spans="1:13" x14ac:dyDescent="0.35">
      <c r="A246">
        <v>8005070</v>
      </c>
      <c r="B246" t="s">
        <v>648</v>
      </c>
      <c r="C246" t="s">
        <v>925</v>
      </c>
      <c r="D246" t="s">
        <v>35</v>
      </c>
      <c r="E246" t="s">
        <v>68</v>
      </c>
      <c r="F246" t="s">
        <v>247</v>
      </c>
      <c r="G246" t="s">
        <v>7</v>
      </c>
      <c r="H246" t="s">
        <v>7</v>
      </c>
      <c r="I246">
        <v>25</v>
      </c>
      <c r="J246" s="1">
        <v>2885.2424999999998</v>
      </c>
      <c r="K246" s="1">
        <v>661.17692347468505</v>
      </c>
      <c r="L246" s="1">
        <v>0</v>
      </c>
      <c r="M246" s="1">
        <v>879.36547975752705</v>
      </c>
    </row>
    <row r="247" spans="1:13" x14ac:dyDescent="0.35">
      <c r="A247">
        <v>186940</v>
      </c>
      <c r="B247" t="s">
        <v>245</v>
      </c>
      <c r="C247" t="s">
        <v>925</v>
      </c>
      <c r="D247" t="s">
        <v>35</v>
      </c>
      <c r="E247" t="s">
        <v>68</v>
      </c>
      <c r="F247" t="s">
        <v>96</v>
      </c>
      <c r="G247" t="s">
        <v>7</v>
      </c>
      <c r="H247" t="s">
        <v>7</v>
      </c>
      <c r="I247">
        <v>25</v>
      </c>
      <c r="J247" s="1">
        <v>2885.2424999999998</v>
      </c>
      <c r="K247" s="1">
        <v>661.17692347468505</v>
      </c>
      <c r="L247" s="1">
        <v>0</v>
      </c>
      <c r="M247" s="1">
        <v>879.36547975752705</v>
      </c>
    </row>
    <row r="248" spans="1:13" x14ac:dyDescent="0.35">
      <c r="A248">
        <v>104477</v>
      </c>
      <c r="B248" t="s">
        <v>44</v>
      </c>
      <c r="C248" t="s">
        <v>926</v>
      </c>
      <c r="D248" t="s">
        <v>35</v>
      </c>
      <c r="E248" t="s">
        <v>42</v>
      </c>
      <c r="F248" t="s">
        <v>46</v>
      </c>
      <c r="G248" t="s">
        <v>3</v>
      </c>
      <c r="H248" t="s">
        <v>3</v>
      </c>
      <c r="I248">
        <v>100</v>
      </c>
      <c r="J248" s="1">
        <v>-130.29</v>
      </c>
      <c r="K248" s="1">
        <v>-29.857019421943502</v>
      </c>
      <c r="L248" s="1">
        <v>0</v>
      </c>
      <c r="M248" s="1">
        <v>-39.538286347645901</v>
      </c>
    </row>
    <row r="249" spans="1:13" x14ac:dyDescent="0.35">
      <c r="A249">
        <v>188169</v>
      </c>
      <c r="B249" t="s">
        <v>187</v>
      </c>
      <c r="C249" t="s">
        <v>927</v>
      </c>
      <c r="D249" t="s">
        <v>35</v>
      </c>
      <c r="E249" t="s">
        <v>42</v>
      </c>
      <c r="F249" t="s">
        <v>394</v>
      </c>
      <c r="G249" t="s">
        <v>11</v>
      </c>
      <c r="H249" t="s">
        <v>11</v>
      </c>
      <c r="I249">
        <v>70</v>
      </c>
      <c r="J249" s="1">
        <v>5340.6360000000004</v>
      </c>
      <c r="K249" s="1">
        <v>1223.8504319405199</v>
      </c>
      <c r="L249" s="1">
        <v>0</v>
      </c>
      <c r="M249" s="1">
        <v>1684.7243759156099</v>
      </c>
    </row>
    <row r="250" spans="1:13" x14ac:dyDescent="0.35">
      <c r="A250">
        <v>299360</v>
      </c>
      <c r="B250" t="s">
        <v>928</v>
      </c>
      <c r="C250" t="s">
        <v>927</v>
      </c>
      <c r="D250" t="s">
        <v>35</v>
      </c>
      <c r="F250" t="s">
        <v>394</v>
      </c>
      <c r="G250" t="s">
        <v>11</v>
      </c>
      <c r="H250" t="s">
        <v>11</v>
      </c>
      <c r="I250">
        <v>30</v>
      </c>
      <c r="J250" s="1">
        <v>2288.8440000000001</v>
      </c>
      <c r="K250" s="1">
        <v>524.50732797451099</v>
      </c>
      <c r="L250" s="1">
        <v>0</v>
      </c>
      <c r="M250" s="1">
        <v>722.024732535265</v>
      </c>
    </row>
    <row r="251" spans="1:13" x14ac:dyDescent="0.35">
      <c r="A251">
        <v>943848</v>
      </c>
      <c r="B251" t="s">
        <v>1100</v>
      </c>
      <c r="C251" t="s">
        <v>1493</v>
      </c>
      <c r="D251" t="s">
        <v>35</v>
      </c>
      <c r="E251" t="s">
        <v>42</v>
      </c>
      <c r="F251" t="s">
        <v>8</v>
      </c>
      <c r="G251" t="s">
        <v>8</v>
      </c>
      <c r="H251" t="s">
        <v>8</v>
      </c>
      <c r="I251">
        <v>0</v>
      </c>
      <c r="J251" s="1">
        <v>0</v>
      </c>
      <c r="K251" s="1">
        <v>0</v>
      </c>
      <c r="L251" s="1">
        <v>0</v>
      </c>
      <c r="M251" s="1">
        <v>0</v>
      </c>
    </row>
    <row r="252" spans="1:13" x14ac:dyDescent="0.35">
      <c r="A252">
        <v>943848</v>
      </c>
      <c r="B252" t="s">
        <v>1100</v>
      </c>
      <c r="C252" t="s">
        <v>1493</v>
      </c>
      <c r="D252" t="s">
        <v>35</v>
      </c>
      <c r="E252" t="s">
        <v>68</v>
      </c>
      <c r="F252" t="s">
        <v>53</v>
      </c>
      <c r="G252" t="s">
        <v>8</v>
      </c>
      <c r="H252" t="s">
        <v>8</v>
      </c>
      <c r="I252">
        <v>100</v>
      </c>
      <c r="J252" s="1">
        <v>78405.009999999995</v>
      </c>
      <c r="K252" s="1">
        <v>17967.149484593399</v>
      </c>
      <c r="L252" s="1">
        <v>0</v>
      </c>
      <c r="M252" s="1">
        <v>24733.165027706102</v>
      </c>
    </row>
    <row r="253" spans="1:13" x14ac:dyDescent="0.35">
      <c r="A253">
        <v>963911</v>
      </c>
      <c r="B253" t="s">
        <v>41</v>
      </c>
      <c r="C253" t="s">
        <v>929</v>
      </c>
      <c r="D253" t="s">
        <v>35</v>
      </c>
      <c r="E253" t="s">
        <v>42</v>
      </c>
      <c r="F253" t="s">
        <v>38</v>
      </c>
      <c r="G253" t="s">
        <v>3</v>
      </c>
      <c r="H253" t="s">
        <v>3</v>
      </c>
      <c r="I253">
        <v>100</v>
      </c>
      <c r="J253" s="1">
        <v>39989.47</v>
      </c>
      <c r="K253" s="1">
        <v>9163.9142103248505</v>
      </c>
      <c r="L253" s="1">
        <v>0</v>
      </c>
      <c r="M253" s="1">
        <v>12135.3527956911</v>
      </c>
    </row>
    <row r="254" spans="1:13" x14ac:dyDescent="0.35">
      <c r="A254">
        <v>1266402</v>
      </c>
      <c r="B254" t="s">
        <v>162</v>
      </c>
      <c r="C254" t="s">
        <v>930</v>
      </c>
      <c r="D254" t="s">
        <v>35</v>
      </c>
      <c r="E254" t="s">
        <v>42</v>
      </c>
      <c r="F254" t="s">
        <v>119</v>
      </c>
      <c r="G254" t="s">
        <v>3</v>
      </c>
      <c r="H254" t="s">
        <v>3</v>
      </c>
      <c r="I254">
        <v>100</v>
      </c>
      <c r="J254" s="1">
        <v>4349.3</v>
      </c>
      <c r="K254" s="1">
        <v>996.67767727269302</v>
      </c>
      <c r="L254" s="1">
        <v>0</v>
      </c>
      <c r="M254" s="1">
        <v>1319.85469960716</v>
      </c>
    </row>
    <row r="255" spans="1:13" x14ac:dyDescent="0.35">
      <c r="A255">
        <v>90274</v>
      </c>
      <c r="B255" t="s">
        <v>457</v>
      </c>
      <c r="C255" t="s">
        <v>931</v>
      </c>
      <c r="D255" t="s">
        <v>35</v>
      </c>
      <c r="E255" t="s">
        <v>42</v>
      </c>
      <c r="F255" t="s">
        <v>92</v>
      </c>
      <c r="G255" t="s">
        <v>7</v>
      </c>
      <c r="H255" t="s">
        <v>7</v>
      </c>
      <c r="I255">
        <v>100</v>
      </c>
      <c r="J255" s="1">
        <v>6005.41</v>
      </c>
      <c r="K255" s="1">
        <v>1376.1888326558701</v>
      </c>
      <c r="L255" s="1">
        <v>0</v>
      </c>
      <c r="M255" s="1">
        <v>1830.3315044716901</v>
      </c>
    </row>
    <row r="256" spans="1:13" x14ac:dyDescent="0.35">
      <c r="A256">
        <v>8004887</v>
      </c>
      <c r="B256" t="s">
        <v>217</v>
      </c>
      <c r="C256" t="s">
        <v>1492</v>
      </c>
      <c r="D256" t="s">
        <v>35</v>
      </c>
      <c r="E256" t="s">
        <v>42</v>
      </c>
      <c r="F256" t="s">
        <v>8</v>
      </c>
      <c r="G256" t="s">
        <v>8</v>
      </c>
      <c r="H256" t="s">
        <v>8</v>
      </c>
      <c r="I256">
        <v>0</v>
      </c>
      <c r="J256" s="1">
        <v>0</v>
      </c>
      <c r="K256" s="1">
        <v>0</v>
      </c>
      <c r="L256" s="1">
        <v>0</v>
      </c>
      <c r="M256" s="1">
        <v>0</v>
      </c>
    </row>
    <row r="257" spans="1:13" x14ac:dyDescent="0.35">
      <c r="A257">
        <v>162704</v>
      </c>
      <c r="B257" t="s">
        <v>898</v>
      </c>
      <c r="C257" t="s">
        <v>932</v>
      </c>
      <c r="D257" t="s">
        <v>35</v>
      </c>
      <c r="E257" t="s">
        <v>42</v>
      </c>
      <c r="F257" t="s">
        <v>900</v>
      </c>
      <c r="G257" t="s">
        <v>4</v>
      </c>
      <c r="H257" t="s">
        <v>4</v>
      </c>
      <c r="I257">
        <v>100</v>
      </c>
      <c r="J257" s="1">
        <v>-185.52</v>
      </c>
      <c r="K257" s="1">
        <v>-42.5134257668199</v>
      </c>
      <c r="L257" s="1">
        <v>0</v>
      </c>
      <c r="M257" s="1">
        <v>-58.523004791913898</v>
      </c>
    </row>
    <row r="258" spans="1:13" x14ac:dyDescent="0.35">
      <c r="A258">
        <v>8004887</v>
      </c>
      <c r="B258" t="s">
        <v>217</v>
      </c>
      <c r="C258" t="s">
        <v>1492</v>
      </c>
      <c r="D258" t="s">
        <v>35</v>
      </c>
      <c r="E258" t="s">
        <v>68</v>
      </c>
      <c r="F258" t="s">
        <v>53</v>
      </c>
      <c r="G258" t="s">
        <v>8</v>
      </c>
      <c r="H258" t="s">
        <v>8</v>
      </c>
      <c r="I258">
        <v>100</v>
      </c>
      <c r="J258" s="1">
        <v>17053.14</v>
      </c>
      <c r="K258" s="1">
        <v>3907.8665452845298</v>
      </c>
      <c r="L258" s="1">
        <v>0</v>
      </c>
      <c r="M258" s="1">
        <v>5379.4792687428499</v>
      </c>
    </row>
    <row r="259" spans="1:13" x14ac:dyDescent="0.35">
      <c r="A259">
        <v>8006904</v>
      </c>
      <c r="B259" t="s">
        <v>681</v>
      </c>
      <c r="C259" t="s">
        <v>933</v>
      </c>
      <c r="D259" t="s">
        <v>35</v>
      </c>
      <c r="E259" t="s">
        <v>68</v>
      </c>
      <c r="F259" t="s">
        <v>74</v>
      </c>
      <c r="G259" t="s">
        <v>2</v>
      </c>
      <c r="H259" t="s">
        <v>2</v>
      </c>
      <c r="I259">
        <v>25</v>
      </c>
      <c r="J259" s="1">
        <v>2387.7075</v>
      </c>
      <c r="K259" s="1">
        <v>547.16270781656397</v>
      </c>
      <c r="L259" s="1">
        <v>0</v>
      </c>
      <c r="M259" s="1">
        <v>576.45985748218902</v>
      </c>
    </row>
    <row r="260" spans="1:13" x14ac:dyDescent="0.35">
      <c r="A260">
        <v>8000487</v>
      </c>
      <c r="B260" t="s">
        <v>251</v>
      </c>
      <c r="C260" t="s">
        <v>933</v>
      </c>
      <c r="D260" t="s">
        <v>35</v>
      </c>
      <c r="E260" t="s">
        <v>68</v>
      </c>
      <c r="F260" t="s">
        <v>74</v>
      </c>
      <c r="G260" t="s">
        <v>2</v>
      </c>
      <c r="H260" t="s">
        <v>2</v>
      </c>
      <c r="I260">
        <v>25</v>
      </c>
      <c r="J260" s="1">
        <v>2387.7075</v>
      </c>
      <c r="K260" s="1">
        <v>547.16270781656397</v>
      </c>
      <c r="L260" s="1">
        <v>0</v>
      </c>
      <c r="M260" s="1">
        <v>576.45985748218902</v>
      </c>
    </row>
    <row r="261" spans="1:13" x14ac:dyDescent="0.35">
      <c r="A261">
        <v>1306614</v>
      </c>
      <c r="B261" t="s">
        <v>250</v>
      </c>
      <c r="C261" t="s">
        <v>933</v>
      </c>
      <c r="D261" t="s">
        <v>35</v>
      </c>
      <c r="E261" t="s">
        <v>42</v>
      </c>
      <c r="F261" t="s">
        <v>74</v>
      </c>
      <c r="G261" t="s">
        <v>2</v>
      </c>
      <c r="H261" t="s">
        <v>2</v>
      </c>
      <c r="I261">
        <v>50</v>
      </c>
      <c r="J261" s="1">
        <v>4775.415</v>
      </c>
      <c r="K261" s="1">
        <v>1094.32541563313</v>
      </c>
      <c r="L261" s="1">
        <v>0</v>
      </c>
      <c r="M261" s="1">
        <v>1152.9197149643801</v>
      </c>
    </row>
    <row r="262" spans="1:13" x14ac:dyDescent="0.35">
      <c r="A262">
        <v>8010558</v>
      </c>
      <c r="B262" t="s">
        <v>935</v>
      </c>
      <c r="C262" t="s">
        <v>934</v>
      </c>
      <c r="D262" t="s">
        <v>134</v>
      </c>
      <c r="E262" t="s">
        <v>42</v>
      </c>
      <c r="F262" t="s">
        <v>116</v>
      </c>
      <c r="G262" t="s">
        <v>2</v>
      </c>
      <c r="H262" t="s">
        <v>2</v>
      </c>
      <c r="I262">
        <v>100</v>
      </c>
      <c r="J262" s="1">
        <v>6578.16</v>
      </c>
      <c r="K262" s="1">
        <v>1507.4391809091401</v>
      </c>
      <c r="L262" s="1">
        <v>0</v>
      </c>
      <c r="M262" s="1">
        <v>1588.1531452638301</v>
      </c>
    </row>
    <row r="263" spans="1:13" x14ac:dyDescent="0.35">
      <c r="A263">
        <v>8002148</v>
      </c>
      <c r="B263" t="s">
        <v>1498</v>
      </c>
      <c r="C263" t="s">
        <v>1497</v>
      </c>
      <c r="D263" t="s">
        <v>35</v>
      </c>
      <c r="E263" t="s">
        <v>68</v>
      </c>
      <c r="F263" t="s">
        <v>189</v>
      </c>
      <c r="G263" t="s">
        <v>11</v>
      </c>
      <c r="H263" t="s">
        <v>11</v>
      </c>
      <c r="I263">
        <v>30</v>
      </c>
      <c r="J263" s="1">
        <v>767.59500000000003</v>
      </c>
      <c r="K263" s="1">
        <v>175.90067405930401</v>
      </c>
      <c r="L263" s="1">
        <v>0</v>
      </c>
      <c r="M263" s="1">
        <v>242.14082504985299</v>
      </c>
    </row>
    <row r="264" spans="1:13" x14ac:dyDescent="0.35">
      <c r="A264">
        <v>8002148</v>
      </c>
      <c r="B264" t="s">
        <v>1498</v>
      </c>
      <c r="C264" t="s">
        <v>1497</v>
      </c>
      <c r="D264" t="s">
        <v>35</v>
      </c>
      <c r="E264" t="s">
        <v>42</v>
      </c>
      <c r="F264" t="s">
        <v>240</v>
      </c>
      <c r="G264" t="s">
        <v>11</v>
      </c>
      <c r="H264" t="s">
        <v>11</v>
      </c>
      <c r="I264">
        <v>30</v>
      </c>
      <c r="J264" s="1">
        <v>767.59500000000003</v>
      </c>
      <c r="K264" s="1">
        <v>175.90067405930401</v>
      </c>
      <c r="L264" s="1">
        <v>0</v>
      </c>
      <c r="M264" s="1">
        <v>242.14082504985299</v>
      </c>
    </row>
    <row r="265" spans="1:13" x14ac:dyDescent="0.35">
      <c r="A265">
        <v>185033</v>
      </c>
      <c r="B265" t="s">
        <v>1499</v>
      </c>
      <c r="C265" t="s">
        <v>1497</v>
      </c>
      <c r="D265" t="s">
        <v>35</v>
      </c>
      <c r="E265" t="s">
        <v>68</v>
      </c>
      <c r="F265" t="s">
        <v>394</v>
      </c>
      <c r="G265" t="s">
        <v>11</v>
      </c>
      <c r="H265" t="s">
        <v>11</v>
      </c>
      <c r="I265">
        <v>40</v>
      </c>
      <c r="J265" s="1">
        <v>1023.46</v>
      </c>
      <c r="K265" s="1">
        <v>234.53423207907301</v>
      </c>
      <c r="L265" s="1">
        <v>0</v>
      </c>
      <c r="M265" s="1">
        <v>322.85443339980401</v>
      </c>
    </row>
    <row r="266" spans="1:13" x14ac:dyDescent="0.35">
      <c r="A266">
        <v>8002372</v>
      </c>
      <c r="B266" t="s">
        <v>1501</v>
      </c>
      <c r="C266" t="s">
        <v>1500</v>
      </c>
      <c r="D266" t="s">
        <v>141</v>
      </c>
      <c r="E266" t="s">
        <v>42</v>
      </c>
      <c r="F266" t="s">
        <v>20</v>
      </c>
      <c r="G266" t="s">
        <v>20</v>
      </c>
      <c r="I266">
        <v>100</v>
      </c>
      <c r="J266" s="1">
        <v>2967.35</v>
      </c>
      <c r="K266" s="1">
        <v>679.99252883340205</v>
      </c>
      <c r="M266" s="1">
        <v>936.06208640192301</v>
      </c>
    </row>
    <row r="267" spans="1:13" x14ac:dyDescent="0.35">
      <c r="A267">
        <v>1224139</v>
      </c>
      <c r="B267" t="s">
        <v>382</v>
      </c>
      <c r="C267" t="s">
        <v>936</v>
      </c>
      <c r="D267" t="s">
        <v>35</v>
      </c>
      <c r="E267" t="s">
        <v>42</v>
      </c>
      <c r="F267" t="s">
        <v>46</v>
      </c>
      <c r="G267" t="s">
        <v>3</v>
      </c>
      <c r="H267" t="s">
        <v>3</v>
      </c>
      <c r="I267">
        <v>70</v>
      </c>
      <c r="J267" s="1">
        <v>8347.4159999999993</v>
      </c>
      <c r="K267" s="1">
        <v>1912.87866785664</v>
      </c>
      <c r="L267" s="1">
        <v>0</v>
      </c>
      <c r="M267" s="1">
        <v>2533.1378008359902</v>
      </c>
    </row>
    <row r="268" spans="1:13" x14ac:dyDescent="0.35">
      <c r="A268">
        <v>1224139</v>
      </c>
      <c r="B268" t="s">
        <v>382</v>
      </c>
      <c r="C268" t="s">
        <v>936</v>
      </c>
      <c r="D268" t="s">
        <v>35</v>
      </c>
      <c r="F268" t="s">
        <v>158</v>
      </c>
      <c r="G268" t="s">
        <v>18</v>
      </c>
      <c r="H268" t="s">
        <v>3</v>
      </c>
      <c r="I268">
        <v>30</v>
      </c>
      <c r="J268" s="1">
        <v>3577.4639999999999</v>
      </c>
      <c r="K268" s="1">
        <v>0</v>
      </c>
      <c r="L268" s="1">
        <v>1938.6258679867301</v>
      </c>
      <c r="M268" s="1">
        <v>0</v>
      </c>
    </row>
    <row r="269" spans="1:13" x14ac:dyDescent="0.35">
      <c r="A269">
        <v>158145</v>
      </c>
      <c r="B269" t="s">
        <v>573</v>
      </c>
      <c r="C269" t="s">
        <v>1502</v>
      </c>
      <c r="D269" t="s">
        <v>35</v>
      </c>
      <c r="E269" t="s">
        <v>42</v>
      </c>
      <c r="F269" t="s">
        <v>127</v>
      </c>
      <c r="G269" t="s">
        <v>9</v>
      </c>
      <c r="H269" t="s">
        <v>9</v>
      </c>
      <c r="I269">
        <v>100</v>
      </c>
      <c r="J269" s="1">
        <v>193.55</v>
      </c>
      <c r="K269" s="1">
        <v>44.353565961448901</v>
      </c>
      <c r="L269" s="1">
        <v>0</v>
      </c>
      <c r="M269" s="1">
        <v>61.0560994904856</v>
      </c>
    </row>
    <row r="270" spans="1:13" x14ac:dyDescent="0.35">
      <c r="A270">
        <v>1180171</v>
      </c>
      <c r="B270" t="s">
        <v>938</v>
      </c>
      <c r="C270" t="s">
        <v>937</v>
      </c>
      <c r="D270" t="s">
        <v>35</v>
      </c>
      <c r="E270" t="s">
        <v>68</v>
      </c>
      <c r="F270" t="s">
        <v>46</v>
      </c>
      <c r="G270" t="s">
        <v>3</v>
      </c>
      <c r="H270" t="s">
        <v>3</v>
      </c>
      <c r="I270">
        <v>20</v>
      </c>
      <c r="J270" s="1">
        <v>14875.864</v>
      </c>
      <c r="K270" s="1">
        <v>3408.9259372644901</v>
      </c>
      <c r="L270" s="1">
        <v>0</v>
      </c>
      <c r="M270" s="1">
        <v>4514.2848299995103</v>
      </c>
    </row>
    <row r="271" spans="1:13" x14ac:dyDescent="0.35">
      <c r="A271">
        <v>967836</v>
      </c>
      <c r="B271" t="s">
        <v>839</v>
      </c>
      <c r="C271" t="s">
        <v>838</v>
      </c>
      <c r="D271" t="s">
        <v>35</v>
      </c>
      <c r="F271" t="s">
        <v>166</v>
      </c>
      <c r="G271" t="s">
        <v>7</v>
      </c>
      <c r="H271" t="s">
        <v>7</v>
      </c>
      <c r="I271">
        <v>50</v>
      </c>
      <c r="J271" s="1">
        <v>8677.25</v>
      </c>
      <c r="K271" s="1">
        <v>1988.4628273778401</v>
      </c>
      <c r="L271" s="1">
        <v>0</v>
      </c>
      <c r="M271" s="1">
        <v>2644.6560763007001</v>
      </c>
    </row>
    <row r="272" spans="1:13" x14ac:dyDescent="0.35">
      <c r="A272">
        <v>162704</v>
      </c>
      <c r="B272" t="s">
        <v>898</v>
      </c>
      <c r="C272" t="s">
        <v>932</v>
      </c>
      <c r="D272" t="s">
        <v>35</v>
      </c>
      <c r="E272" t="s">
        <v>68</v>
      </c>
      <c r="F272" t="s">
        <v>4</v>
      </c>
      <c r="G272" t="s">
        <v>4</v>
      </c>
      <c r="H272" t="s">
        <v>4</v>
      </c>
      <c r="I272">
        <v>0</v>
      </c>
      <c r="J272" s="1">
        <v>0</v>
      </c>
      <c r="K272" s="1">
        <v>0</v>
      </c>
      <c r="L272" s="1">
        <v>0</v>
      </c>
      <c r="M272" s="1">
        <v>0</v>
      </c>
    </row>
    <row r="273" spans="1:13" x14ac:dyDescent="0.35">
      <c r="A273">
        <v>967016</v>
      </c>
      <c r="B273" t="s">
        <v>111</v>
      </c>
      <c r="C273" t="s">
        <v>915</v>
      </c>
      <c r="D273" t="s">
        <v>35</v>
      </c>
      <c r="E273" t="s">
        <v>42</v>
      </c>
      <c r="F273" t="s">
        <v>46</v>
      </c>
      <c r="G273" t="s">
        <v>3</v>
      </c>
      <c r="H273" t="s">
        <v>3</v>
      </c>
      <c r="I273">
        <v>50</v>
      </c>
      <c r="J273" s="1">
        <v>24631.224999999999</v>
      </c>
      <c r="K273" s="1">
        <v>5644.44672047942</v>
      </c>
      <c r="L273" s="1">
        <v>0</v>
      </c>
      <c r="M273" s="1">
        <v>7474.6828393836704</v>
      </c>
    </row>
    <row r="274" spans="1:13" x14ac:dyDescent="0.35">
      <c r="A274">
        <v>1398939</v>
      </c>
      <c r="B274" t="s">
        <v>1091</v>
      </c>
      <c r="C274" t="s">
        <v>1485</v>
      </c>
      <c r="D274" t="s">
        <v>35</v>
      </c>
      <c r="E274" t="s">
        <v>68</v>
      </c>
      <c r="F274" t="s">
        <v>150</v>
      </c>
      <c r="G274" t="s">
        <v>13</v>
      </c>
      <c r="H274" t="s">
        <v>13</v>
      </c>
      <c r="I274">
        <v>22.5</v>
      </c>
      <c r="J274" s="1">
        <v>9604.1744999999992</v>
      </c>
      <c r="K274" s="1">
        <v>2200.87515986058</v>
      </c>
      <c r="L274" s="1">
        <v>0</v>
      </c>
      <c r="M274" s="1">
        <v>1873.90507444334</v>
      </c>
    </row>
    <row r="275" spans="1:13" x14ac:dyDescent="0.35">
      <c r="A275">
        <v>763117</v>
      </c>
      <c r="B275" t="s">
        <v>1486</v>
      </c>
      <c r="C275" t="s">
        <v>1485</v>
      </c>
      <c r="D275" t="s">
        <v>35</v>
      </c>
      <c r="E275" t="s">
        <v>68</v>
      </c>
      <c r="F275" t="s">
        <v>1379</v>
      </c>
      <c r="G275" t="s">
        <v>13</v>
      </c>
      <c r="H275" t="s">
        <v>13</v>
      </c>
      <c r="I275">
        <v>10</v>
      </c>
      <c r="J275" s="1">
        <v>4268.5219999999999</v>
      </c>
      <c r="K275" s="1">
        <v>978.16673771581202</v>
      </c>
      <c r="L275" s="1">
        <v>0</v>
      </c>
      <c r="M275" s="1">
        <v>832.84669975259499</v>
      </c>
    </row>
    <row r="276" spans="1:13" x14ac:dyDescent="0.35">
      <c r="A276">
        <v>81818</v>
      </c>
      <c r="B276" t="s">
        <v>193</v>
      </c>
      <c r="C276" t="s">
        <v>910</v>
      </c>
      <c r="D276" t="s">
        <v>35</v>
      </c>
      <c r="E276" t="s">
        <v>42</v>
      </c>
      <c r="F276" t="s">
        <v>127</v>
      </c>
      <c r="G276" t="s">
        <v>9</v>
      </c>
      <c r="H276" t="s">
        <v>9</v>
      </c>
      <c r="I276">
        <v>50</v>
      </c>
      <c r="J276" s="1">
        <v>610.34500000000003</v>
      </c>
      <c r="K276" s="1">
        <v>139.86555007357501</v>
      </c>
      <c r="L276" s="1">
        <v>0</v>
      </c>
      <c r="M276" s="1">
        <v>192.535701594008</v>
      </c>
    </row>
    <row r="277" spans="1:13" x14ac:dyDescent="0.35">
      <c r="A277">
        <v>81818</v>
      </c>
      <c r="B277" t="s">
        <v>193</v>
      </c>
      <c r="C277" t="s">
        <v>910</v>
      </c>
      <c r="D277" t="s">
        <v>35</v>
      </c>
      <c r="E277" t="s">
        <v>68</v>
      </c>
      <c r="F277" t="s">
        <v>195</v>
      </c>
      <c r="G277" t="s">
        <v>9</v>
      </c>
      <c r="H277" t="s">
        <v>9</v>
      </c>
      <c r="I277">
        <v>50</v>
      </c>
      <c r="J277" s="1">
        <v>610.34500000000003</v>
      </c>
      <c r="K277" s="1">
        <v>139.86555007357501</v>
      </c>
      <c r="L277" s="1">
        <v>0</v>
      </c>
      <c r="M277" s="1">
        <v>192.535701594008</v>
      </c>
    </row>
    <row r="278" spans="1:13" x14ac:dyDescent="0.35">
      <c r="A278">
        <v>158145</v>
      </c>
      <c r="B278" t="s">
        <v>573</v>
      </c>
      <c r="C278" t="s">
        <v>911</v>
      </c>
      <c r="D278" t="s">
        <v>35</v>
      </c>
      <c r="E278" t="s">
        <v>42</v>
      </c>
      <c r="F278" t="s">
        <v>127</v>
      </c>
      <c r="G278" t="s">
        <v>9</v>
      </c>
      <c r="H278" t="s">
        <v>9</v>
      </c>
      <c r="I278">
        <v>100</v>
      </c>
      <c r="J278" s="1">
        <v>1599.17</v>
      </c>
      <c r="K278" s="1">
        <v>366.462888548541</v>
      </c>
      <c r="L278" s="1">
        <v>0</v>
      </c>
      <c r="M278" s="1">
        <v>504.46438967811798</v>
      </c>
    </row>
    <row r="279" spans="1:13" x14ac:dyDescent="0.35">
      <c r="A279">
        <v>153276</v>
      </c>
      <c r="B279" t="s">
        <v>196</v>
      </c>
      <c r="C279" t="s">
        <v>1488</v>
      </c>
      <c r="D279" t="s">
        <v>35</v>
      </c>
      <c r="E279" t="s">
        <v>68</v>
      </c>
      <c r="F279" t="s">
        <v>64</v>
      </c>
      <c r="G279" t="s">
        <v>3</v>
      </c>
      <c r="H279" t="s">
        <v>3</v>
      </c>
      <c r="I279">
        <v>50</v>
      </c>
      <c r="J279" s="1">
        <v>8118.875</v>
      </c>
      <c r="K279" s="1">
        <v>1860.5066279785999</v>
      </c>
      <c r="L279" s="1">
        <v>0</v>
      </c>
      <c r="M279" s="1">
        <v>2463.78390184008</v>
      </c>
    </row>
    <row r="280" spans="1:13" x14ac:dyDescent="0.35">
      <c r="A280">
        <v>83358</v>
      </c>
      <c r="B280" t="s">
        <v>214</v>
      </c>
      <c r="C280" t="s">
        <v>1488</v>
      </c>
      <c r="D280" t="s">
        <v>35</v>
      </c>
      <c r="E280" t="s">
        <v>42</v>
      </c>
      <c r="F280" t="s">
        <v>147</v>
      </c>
      <c r="G280" t="s">
        <v>3</v>
      </c>
      <c r="H280" t="s">
        <v>3</v>
      </c>
      <c r="I280">
        <v>50</v>
      </c>
      <c r="J280" s="1">
        <v>8118.875</v>
      </c>
      <c r="K280" s="1">
        <v>1860.5066279785999</v>
      </c>
      <c r="L280" s="1">
        <v>0</v>
      </c>
      <c r="M280" s="1">
        <v>2463.78390184008</v>
      </c>
    </row>
    <row r="281" spans="1:13" x14ac:dyDescent="0.35">
      <c r="A281">
        <v>160010</v>
      </c>
      <c r="B281" t="s">
        <v>726</v>
      </c>
      <c r="C281" t="s">
        <v>1489</v>
      </c>
      <c r="D281" t="s">
        <v>35</v>
      </c>
      <c r="E281" t="s">
        <v>42</v>
      </c>
      <c r="F281" t="s">
        <v>581</v>
      </c>
      <c r="G281" t="s">
        <v>11</v>
      </c>
      <c r="H281" t="s">
        <v>11</v>
      </c>
      <c r="I281">
        <v>100</v>
      </c>
      <c r="J281" s="1">
        <v>9185.1299999999992</v>
      </c>
      <c r="K281" s="1">
        <v>2104.8476844199599</v>
      </c>
      <c r="L281" s="1">
        <v>0</v>
      </c>
      <c r="M281" s="1">
        <v>2897.4849450428301</v>
      </c>
    </row>
    <row r="282" spans="1:13" x14ac:dyDescent="0.35">
      <c r="A282">
        <v>900642</v>
      </c>
      <c r="B282" t="s">
        <v>152</v>
      </c>
      <c r="C282" t="s">
        <v>912</v>
      </c>
      <c r="D282" t="s">
        <v>35</v>
      </c>
      <c r="E282" t="s">
        <v>42</v>
      </c>
      <c r="F282" t="s">
        <v>154</v>
      </c>
      <c r="G282" t="s">
        <v>11</v>
      </c>
      <c r="H282" t="s">
        <v>11</v>
      </c>
      <c r="I282">
        <v>60</v>
      </c>
      <c r="J282" s="1">
        <v>17341.722000000002</v>
      </c>
      <c r="K282" s="1">
        <v>3973.9974715169501</v>
      </c>
      <c r="L282" s="1">
        <v>0</v>
      </c>
      <c r="M282" s="1">
        <v>5470.5135818565404</v>
      </c>
    </row>
    <row r="283" spans="1:13" x14ac:dyDescent="0.35">
      <c r="A283">
        <v>188169</v>
      </c>
      <c r="B283" t="s">
        <v>187</v>
      </c>
      <c r="C283" t="s">
        <v>912</v>
      </c>
      <c r="D283" t="s">
        <v>35</v>
      </c>
      <c r="E283" t="s">
        <v>68</v>
      </c>
      <c r="F283" t="s">
        <v>394</v>
      </c>
      <c r="G283" t="s">
        <v>11</v>
      </c>
      <c r="H283" t="s">
        <v>11</v>
      </c>
      <c r="I283">
        <v>40</v>
      </c>
      <c r="J283" s="1">
        <v>11561.147999999999</v>
      </c>
      <c r="K283" s="1">
        <v>2649.3316476779701</v>
      </c>
      <c r="L283" s="1">
        <v>0</v>
      </c>
      <c r="M283" s="1">
        <v>3647.00905457103</v>
      </c>
    </row>
    <row r="284" spans="1:13" x14ac:dyDescent="0.35">
      <c r="A284">
        <v>8000968</v>
      </c>
      <c r="B284" t="s">
        <v>236</v>
      </c>
      <c r="C284" t="s">
        <v>913</v>
      </c>
      <c r="D284" t="s">
        <v>141</v>
      </c>
      <c r="E284" t="s">
        <v>42</v>
      </c>
      <c r="F284" t="s">
        <v>715</v>
      </c>
      <c r="G284" t="s">
        <v>10</v>
      </c>
      <c r="H284" t="s">
        <v>10</v>
      </c>
      <c r="I284">
        <v>100</v>
      </c>
      <c r="J284" s="1">
        <v>1.55</v>
      </c>
      <c r="K284" s="1">
        <v>0.35519518078142998</v>
      </c>
      <c r="L284" s="1">
        <v>0</v>
      </c>
      <c r="M284" s="1">
        <v>0.48887661009939898</v>
      </c>
    </row>
    <row r="285" spans="1:13" x14ac:dyDescent="0.35">
      <c r="A285">
        <v>81146</v>
      </c>
      <c r="B285" t="s">
        <v>731</v>
      </c>
      <c r="C285" t="s">
        <v>914</v>
      </c>
      <c r="D285" t="s">
        <v>134</v>
      </c>
      <c r="E285" t="s">
        <v>42</v>
      </c>
      <c r="F285" t="s">
        <v>116</v>
      </c>
      <c r="G285" t="s">
        <v>2</v>
      </c>
      <c r="H285" t="s">
        <v>2</v>
      </c>
      <c r="I285">
        <v>100</v>
      </c>
      <c r="J285" s="1">
        <v>-0.47</v>
      </c>
      <c r="K285" s="1">
        <v>-0.107704345140176</v>
      </c>
      <c r="L285" s="1">
        <v>0</v>
      </c>
      <c r="M285" s="1">
        <v>-0.113471240935763</v>
      </c>
    </row>
    <row r="286" spans="1:13" x14ac:dyDescent="0.35">
      <c r="A286">
        <v>8005070</v>
      </c>
      <c r="B286" t="s">
        <v>648</v>
      </c>
      <c r="C286" t="s">
        <v>925</v>
      </c>
      <c r="D286" t="s">
        <v>35</v>
      </c>
      <c r="E286" t="s">
        <v>42</v>
      </c>
      <c r="F286" t="s">
        <v>96</v>
      </c>
      <c r="G286" t="s">
        <v>7</v>
      </c>
      <c r="H286" t="s">
        <v>7</v>
      </c>
      <c r="I286">
        <v>25</v>
      </c>
      <c r="J286" s="1">
        <v>2885.2424999999998</v>
      </c>
      <c r="K286" s="1">
        <v>661.17692347468505</v>
      </c>
      <c r="L286" s="1">
        <v>0</v>
      </c>
      <c r="M286" s="1">
        <v>879.36547975752705</v>
      </c>
    </row>
    <row r="287" spans="1:13" x14ac:dyDescent="0.35">
      <c r="A287">
        <v>967016</v>
      </c>
      <c r="B287" t="s">
        <v>111</v>
      </c>
      <c r="C287" t="s">
        <v>915</v>
      </c>
      <c r="D287" t="s">
        <v>35</v>
      </c>
      <c r="E287" t="s">
        <v>68</v>
      </c>
      <c r="F287" t="s">
        <v>113</v>
      </c>
      <c r="G287" t="s">
        <v>3</v>
      </c>
      <c r="H287" t="s">
        <v>3</v>
      </c>
      <c r="I287">
        <v>50</v>
      </c>
      <c r="J287" s="1">
        <v>24631.224999999999</v>
      </c>
      <c r="K287" s="1">
        <v>5644.44672047942</v>
      </c>
      <c r="L287" s="1">
        <v>0</v>
      </c>
      <c r="M287" s="1">
        <v>7474.6828393836704</v>
      </c>
    </row>
    <row r="288" spans="1:13" x14ac:dyDescent="0.35">
      <c r="A288">
        <v>8007789</v>
      </c>
      <c r="B288" t="s">
        <v>1504</v>
      </c>
      <c r="C288" t="s">
        <v>1503</v>
      </c>
      <c r="D288" t="s">
        <v>35</v>
      </c>
      <c r="E288" t="s">
        <v>42</v>
      </c>
      <c r="F288" t="s">
        <v>38</v>
      </c>
      <c r="G288" t="s">
        <v>3</v>
      </c>
      <c r="H288" t="s">
        <v>3</v>
      </c>
      <c r="I288">
        <v>100</v>
      </c>
      <c r="J288" s="1">
        <v>10393.93</v>
      </c>
      <c r="K288" s="1">
        <v>2381.8540937932398</v>
      </c>
      <c r="L288" s="1">
        <v>0</v>
      </c>
      <c r="M288" s="1">
        <v>3154.18052511618</v>
      </c>
    </row>
    <row r="289" spans="1:13" x14ac:dyDescent="0.35">
      <c r="A289">
        <v>8007788</v>
      </c>
      <c r="B289" t="s">
        <v>611</v>
      </c>
      <c r="C289" t="s">
        <v>916</v>
      </c>
      <c r="D289" t="s">
        <v>35</v>
      </c>
      <c r="E289" t="s">
        <v>42</v>
      </c>
      <c r="F289" t="s">
        <v>38</v>
      </c>
      <c r="G289" t="s">
        <v>3</v>
      </c>
      <c r="H289" t="s">
        <v>3</v>
      </c>
      <c r="I289">
        <v>50</v>
      </c>
      <c r="J289" s="1">
        <v>1554.5</v>
      </c>
      <c r="K289" s="1">
        <v>356.22639259660201</v>
      </c>
      <c r="L289" s="1">
        <v>0</v>
      </c>
      <c r="M289" s="1">
        <v>471.734332085468</v>
      </c>
    </row>
    <row r="290" spans="1:13" x14ac:dyDescent="0.35">
      <c r="A290">
        <v>1044270</v>
      </c>
      <c r="B290" t="s">
        <v>337</v>
      </c>
      <c r="C290" t="s">
        <v>916</v>
      </c>
      <c r="D290" t="s">
        <v>35</v>
      </c>
      <c r="F290" t="s">
        <v>38</v>
      </c>
      <c r="G290" t="s">
        <v>3</v>
      </c>
      <c r="H290" t="s">
        <v>3</v>
      </c>
      <c r="I290">
        <v>50</v>
      </c>
      <c r="J290" s="1">
        <v>1554.5</v>
      </c>
      <c r="K290" s="1">
        <v>356.22639259660201</v>
      </c>
      <c r="L290" s="1">
        <v>0</v>
      </c>
      <c r="M290" s="1">
        <v>471.734332085468</v>
      </c>
    </row>
    <row r="291" spans="1:13" x14ac:dyDescent="0.35">
      <c r="A291">
        <v>8010043</v>
      </c>
      <c r="B291" t="s">
        <v>864</v>
      </c>
      <c r="C291" t="s">
        <v>917</v>
      </c>
      <c r="D291" t="s">
        <v>35</v>
      </c>
      <c r="E291" t="s">
        <v>42</v>
      </c>
      <c r="F291" t="s">
        <v>147</v>
      </c>
      <c r="G291" t="s">
        <v>3</v>
      </c>
      <c r="H291" t="s">
        <v>3</v>
      </c>
      <c r="I291">
        <v>100</v>
      </c>
      <c r="J291" s="1">
        <v>6595.99</v>
      </c>
      <c r="K291" s="1">
        <v>1511.52507127903</v>
      </c>
      <c r="L291" s="1">
        <v>0</v>
      </c>
      <c r="M291" s="1">
        <v>2001.6435748423401</v>
      </c>
    </row>
    <row r="292" spans="1:13" x14ac:dyDescent="0.35">
      <c r="A292">
        <v>8002477</v>
      </c>
      <c r="B292" t="s">
        <v>919</v>
      </c>
      <c r="C292" t="s">
        <v>918</v>
      </c>
      <c r="D292" t="s">
        <v>35</v>
      </c>
      <c r="E292" t="s">
        <v>42</v>
      </c>
      <c r="F292" t="s">
        <v>70</v>
      </c>
      <c r="G292" t="s">
        <v>13</v>
      </c>
      <c r="H292" t="s">
        <v>13</v>
      </c>
      <c r="I292">
        <v>100</v>
      </c>
      <c r="J292" s="1">
        <v>766.34</v>
      </c>
      <c r="K292" s="1">
        <v>175.61308054196201</v>
      </c>
      <c r="L292" s="1">
        <v>0</v>
      </c>
      <c r="M292" s="1">
        <v>149.52335723897099</v>
      </c>
    </row>
    <row r="293" spans="1:13" x14ac:dyDescent="0.35">
      <c r="A293">
        <v>164111</v>
      </c>
      <c r="B293" t="s">
        <v>518</v>
      </c>
      <c r="C293" t="s">
        <v>920</v>
      </c>
      <c r="D293" t="s">
        <v>35</v>
      </c>
      <c r="E293" t="s">
        <v>42</v>
      </c>
      <c r="F293" t="s">
        <v>64</v>
      </c>
      <c r="G293" t="s">
        <v>3</v>
      </c>
      <c r="H293" t="s">
        <v>3</v>
      </c>
      <c r="I293">
        <v>0</v>
      </c>
      <c r="J293" s="1">
        <v>0</v>
      </c>
      <c r="K293" s="1">
        <v>0</v>
      </c>
      <c r="L293" s="1">
        <v>0</v>
      </c>
      <c r="M293" s="1">
        <v>0</v>
      </c>
    </row>
    <row r="294" spans="1:13" x14ac:dyDescent="0.35">
      <c r="A294">
        <v>81021</v>
      </c>
      <c r="B294" t="s">
        <v>114</v>
      </c>
      <c r="C294" t="s">
        <v>920</v>
      </c>
      <c r="D294" t="s">
        <v>35</v>
      </c>
      <c r="F294" t="s">
        <v>287</v>
      </c>
      <c r="G294" t="s">
        <v>17</v>
      </c>
      <c r="H294" t="s">
        <v>3</v>
      </c>
      <c r="I294">
        <v>100</v>
      </c>
      <c r="J294" s="1">
        <v>1216.9100000000001</v>
      </c>
      <c r="K294" s="1">
        <v>278.86488222240598</v>
      </c>
      <c r="L294" s="1">
        <v>0</v>
      </c>
      <c r="M294" s="1">
        <v>383.87898750176601</v>
      </c>
    </row>
    <row r="295" spans="1:13" x14ac:dyDescent="0.35">
      <c r="A295">
        <v>187004</v>
      </c>
      <c r="B295" t="s">
        <v>569</v>
      </c>
      <c r="C295" t="s">
        <v>1491</v>
      </c>
      <c r="D295" t="s">
        <v>141</v>
      </c>
      <c r="E295" t="s">
        <v>42</v>
      </c>
      <c r="F295" t="s">
        <v>240</v>
      </c>
      <c r="G295" t="s">
        <v>11</v>
      </c>
      <c r="H295" t="s">
        <v>11</v>
      </c>
      <c r="I295">
        <v>100</v>
      </c>
      <c r="J295" s="1">
        <v>16972.07</v>
      </c>
      <c r="K295" s="1">
        <v>3889.2886915387598</v>
      </c>
      <c r="L295" s="1">
        <v>0</v>
      </c>
      <c r="M295" s="1">
        <v>5353.9054222654504</v>
      </c>
    </row>
    <row r="296" spans="1:13" x14ac:dyDescent="0.35">
      <c r="A296">
        <v>187004</v>
      </c>
      <c r="B296" t="s">
        <v>569</v>
      </c>
      <c r="C296" t="s">
        <v>1491</v>
      </c>
      <c r="D296" t="s">
        <v>141</v>
      </c>
      <c r="E296" t="s">
        <v>68</v>
      </c>
      <c r="F296" t="s">
        <v>189</v>
      </c>
      <c r="G296" t="s">
        <v>11</v>
      </c>
      <c r="H296" t="s">
        <v>11</v>
      </c>
      <c r="I296">
        <v>0</v>
      </c>
      <c r="J296" s="1">
        <v>0</v>
      </c>
      <c r="K296" s="1">
        <v>0</v>
      </c>
      <c r="L296" s="1">
        <v>0</v>
      </c>
      <c r="M296" s="1">
        <v>0</v>
      </c>
    </row>
    <row r="297" spans="1:13" x14ac:dyDescent="0.35">
      <c r="A297">
        <v>8008964</v>
      </c>
      <c r="B297" t="s">
        <v>649</v>
      </c>
      <c r="C297" t="s">
        <v>921</v>
      </c>
      <c r="D297" t="s">
        <v>35</v>
      </c>
      <c r="E297" t="s">
        <v>42</v>
      </c>
      <c r="F297" t="s">
        <v>64</v>
      </c>
      <c r="G297" t="s">
        <v>3</v>
      </c>
      <c r="H297" t="s">
        <v>3</v>
      </c>
      <c r="I297">
        <v>100</v>
      </c>
      <c r="J297" s="1">
        <v>5315.14</v>
      </c>
      <c r="K297" s="1">
        <v>1218.0078149539399</v>
      </c>
      <c r="L297" s="1">
        <v>0</v>
      </c>
      <c r="M297" s="1">
        <v>1612.9520860989101</v>
      </c>
    </row>
    <row r="298" spans="1:13" x14ac:dyDescent="0.35">
      <c r="A298">
        <v>1024610</v>
      </c>
      <c r="B298" t="s">
        <v>318</v>
      </c>
      <c r="C298" t="s">
        <v>922</v>
      </c>
      <c r="D298" t="s">
        <v>35</v>
      </c>
      <c r="E298" t="s">
        <v>42</v>
      </c>
      <c r="F298" t="s">
        <v>38</v>
      </c>
      <c r="G298" t="s">
        <v>3</v>
      </c>
      <c r="H298" t="s">
        <v>3</v>
      </c>
      <c r="I298">
        <v>100</v>
      </c>
      <c r="J298" s="1">
        <v>46.77</v>
      </c>
      <c r="K298" s="1">
        <v>10.7177281323532</v>
      </c>
      <c r="L298" s="1">
        <v>0</v>
      </c>
      <c r="M298" s="1">
        <v>14.1929975629703</v>
      </c>
    </row>
    <row r="299" spans="1:13" x14ac:dyDescent="0.35">
      <c r="A299">
        <v>186940</v>
      </c>
      <c r="B299" t="s">
        <v>245</v>
      </c>
      <c r="C299" t="s">
        <v>923</v>
      </c>
      <c r="D299" t="s">
        <v>35</v>
      </c>
      <c r="E299" t="s">
        <v>68</v>
      </c>
      <c r="F299" t="s">
        <v>247</v>
      </c>
      <c r="G299" t="s">
        <v>7</v>
      </c>
      <c r="H299" t="s">
        <v>7</v>
      </c>
      <c r="I299">
        <v>50</v>
      </c>
      <c r="J299" s="1">
        <v>3479.4850000000001</v>
      </c>
      <c r="K299" s="1">
        <v>797.35245393630601</v>
      </c>
      <c r="L299" s="1">
        <v>0</v>
      </c>
      <c r="M299" s="1">
        <v>1060.4789706009601</v>
      </c>
    </row>
    <row r="300" spans="1:13" x14ac:dyDescent="0.35">
      <c r="A300">
        <v>186940</v>
      </c>
      <c r="B300" t="s">
        <v>245</v>
      </c>
      <c r="C300" t="s">
        <v>923</v>
      </c>
      <c r="D300" t="s">
        <v>35</v>
      </c>
      <c r="E300" t="s">
        <v>42</v>
      </c>
      <c r="F300" t="s">
        <v>96</v>
      </c>
      <c r="G300" t="s">
        <v>7</v>
      </c>
      <c r="H300" t="s">
        <v>7</v>
      </c>
      <c r="I300">
        <v>50</v>
      </c>
      <c r="J300" s="1">
        <v>3479.4850000000001</v>
      </c>
      <c r="K300" s="1">
        <v>797.35245393630601</v>
      </c>
      <c r="L300" s="1">
        <v>0</v>
      </c>
      <c r="M300" s="1">
        <v>1060.4789706009601</v>
      </c>
    </row>
    <row r="301" spans="1:13" x14ac:dyDescent="0.35">
      <c r="A301">
        <v>8010043</v>
      </c>
      <c r="B301" t="s">
        <v>864</v>
      </c>
      <c r="C301" t="s">
        <v>924</v>
      </c>
      <c r="D301" t="s">
        <v>35</v>
      </c>
      <c r="E301" t="s">
        <v>42</v>
      </c>
      <c r="F301" t="s">
        <v>147</v>
      </c>
      <c r="G301" t="s">
        <v>3</v>
      </c>
      <c r="H301" t="s">
        <v>3</v>
      </c>
      <c r="I301">
        <v>100</v>
      </c>
      <c r="J301" s="1">
        <v>29940.5</v>
      </c>
      <c r="K301" s="1">
        <v>6861.1105227009002</v>
      </c>
      <c r="L301" s="1">
        <v>0</v>
      </c>
      <c r="M301" s="1">
        <v>9085.8551108426691</v>
      </c>
    </row>
    <row r="302" spans="1:13" x14ac:dyDescent="0.35">
      <c r="A302">
        <v>8001520</v>
      </c>
      <c r="B302" t="s">
        <v>538</v>
      </c>
      <c r="C302" t="s">
        <v>1490</v>
      </c>
      <c r="D302" t="s">
        <v>35</v>
      </c>
      <c r="E302" t="s">
        <v>42</v>
      </c>
      <c r="F302" t="s">
        <v>92</v>
      </c>
      <c r="G302" t="s">
        <v>7</v>
      </c>
      <c r="H302" t="s">
        <v>7</v>
      </c>
      <c r="I302">
        <v>100</v>
      </c>
      <c r="J302" s="1">
        <v>13286.72</v>
      </c>
      <c r="K302" s="1">
        <v>3044.7605886401502</v>
      </c>
      <c r="L302" s="1">
        <v>0</v>
      </c>
      <c r="M302" s="1">
        <v>4049.5323728261801</v>
      </c>
    </row>
    <row r="303" spans="1:13" x14ac:dyDescent="0.35">
      <c r="A303">
        <v>484225</v>
      </c>
      <c r="B303" t="s">
        <v>1526</v>
      </c>
      <c r="C303" t="s">
        <v>1524</v>
      </c>
      <c r="D303" t="s">
        <v>35</v>
      </c>
      <c r="E303" t="s">
        <v>68</v>
      </c>
      <c r="F303" t="s">
        <v>108</v>
      </c>
      <c r="G303" t="s">
        <v>9</v>
      </c>
      <c r="H303" t="s">
        <v>9</v>
      </c>
      <c r="I303">
        <v>13.3</v>
      </c>
      <c r="J303" s="1">
        <v>654.32808</v>
      </c>
      <c r="K303" s="1">
        <v>149.94463268772</v>
      </c>
      <c r="L303" s="1">
        <v>0</v>
      </c>
      <c r="M303" s="1">
        <v>206.41033506535001</v>
      </c>
    </row>
    <row r="304" spans="1:13" x14ac:dyDescent="0.35">
      <c r="A304">
        <v>8004902</v>
      </c>
      <c r="B304" t="s">
        <v>883</v>
      </c>
      <c r="C304" t="s">
        <v>937</v>
      </c>
      <c r="D304" t="s">
        <v>35</v>
      </c>
      <c r="E304" t="s">
        <v>68</v>
      </c>
      <c r="F304" t="s">
        <v>46</v>
      </c>
      <c r="G304" t="s">
        <v>3</v>
      </c>
      <c r="H304" t="s">
        <v>3</v>
      </c>
      <c r="I304">
        <v>20</v>
      </c>
      <c r="J304" s="1">
        <v>14875.864</v>
      </c>
      <c r="K304" s="1">
        <v>3408.9259372644901</v>
      </c>
      <c r="L304" s="1">
        <v>0</v>
      </c>
      <c r="M304" s="1">
        <v>4514.2848299995103</v>
      </c>
    </row>
    <row r="305" spans="1:13" x14ac:dyDescent="0.35">
      <c r="A305">
        <v>8007413</v>
      </c>
      <c r="B305" t="s">
        <v>282</v>
      </c>
      <c r="C305" t="s">
        <v>948</v>
      </c>
      <c r="D305" t="s">
        <v>35</v>
      </c>
      <c r="E305" t="s">
        <v>42</v>
      </c>
      <c r="F305" t="s">
        <v>53</v>
      </c>
      <c r="G305" t="s">
        <v>8</v>
      </c>
      <c r="H305" t="s">
        <v>8</v>
      </c>
      <c r="I305">
        <v>100</v>
      </c>
      <c r="J305" s="1">
        <v>9386.18</v>
      </c>
      <c r="K305" s="1">
        <v>2150.9199367400201</v>
      </c>
      <c r="L305" s="1">
        <v>0</v>
      </c>
      <c r="M305" s="1">
        <v>2960.9069486727199</v>
      </c>
    </row>
    <row r="306" spans="1:13" x14ac:dyDescent="0.35">
      <c r="A306">
        <v>8004650</v>
      </c>
      <c r="B306" t="s">
        <v>724</v>
      </c>
      <c r="C306" t="s">
        <v>1518</v>
      </c>
      <c r="D306" t="s">
        <v>35</v>
      </c>
      <c r="E306" t="s">
        <v>42</v>
      </c>
      <c r="F306" t="s">
        <v>64</v>
      </c>
      <c r="G306" t="s">
        <v>3</v>
      </c>
      <c r="H306" t="s">
        <v>3</v>
      </c>
      <c r="I306">
        <v>100</v>
      </c>
      <c r="J306" s="1">
        <v>10284.469999999999</v>
      </c>
      <c r="K306" s="1">
        <v>2356.7704392846399</v>
      </c>
      <c r="L306" s="1">
        <v>0</v>
      </c>
      <c r="M306" s="1">
        <v>3120.9633877793699</v>
      </c>
    </row>
    <row r="307" spans="1:13" x14ac:dyDescent="0.35">
      <c r="A307">
        <v>1053104</v>
      </c>
      <c r="B307" t="s">
        <v>414</v>
      </c>
      <c r="C307" t="s">
        <v>1519</v>
      </c>
      <c r="D307" t="s">
        <v>35</v>
      </c>
      <c r="E307" t="s">
        <v>42</v>
      </c>
      <c r="F307" t="s">
        <v>147</v>
      </c>
      <c r="G307" t="s">
        <v>3</v>
      </c>
      <c r="H307" t="s">
        <v>3</v>
      </c>
      <c r="I307">
        <v>100</v>
      </c>
      <c r="J307" s="1">
        <v>1126.1099999999999</v>
      </c>
      <c r="K307" s="1">
        <v>258.05731937404801</v>
      </c>
      <c r="L307" s="1">
        <v>0</v>
      </c>
      <c r="M307" s="1">
        <v>341.73351476665499</v>
      </c>
    </row>
    <row r="308" spans="1:13" x14ac:dyDescent="0.35">
      <c r="A308">
        <v>1304345</v>
      </c>
      <c r="B308" t="s">
        <v>377</v>
      </c>
      <c r="C308" t="s">
        <v>1520</v>
      </c>
      <c r="D308" t="s">
        <v>35</v>
      </c>
      <c r="E308" t="s">
        <v>42</v>
      </c>
      <c r="F308" t="s">
        <v>70</v>
      </c>
      <c r="G308" t="s">
        <v>13</v>
      </c>
      <c r="H308" t="s">
        <v>13</v>
      </c>
      <c r="I308">
        <v>100</v>
      </c>
      <c r="J308" s="1">
        <v>1213.8800000000001</v>
      </c>
      <c r="K308" s="1">
        <v>278.17053293352399</v>
      </c>
      <c r="L308" s="1">
        <v>0</v>
      </c>
      <c r="M308" s="1">
        <v>236.84449837571</v>
      </c>
    </row>
    <row r="309" spans="1:13" x14ac:dyDescent="0.35">
      <c r="A309">
        <v>81025</v>
      </c>
      <c r="B309" t="s">
        <v>645</v>
      </c>
      <c r="C309" t="s">
        <v>949</v>
      </c>
      <c r="D309" t="s">
        <v>950</v>
      </c>
      <c r="E309" t="s">
        <v>42</v>
      </c>
      <c r="F309" t="s">
        <v>647</v>
      </c>
      <c r="G309" t="s">
        <v>13</v>
      </c>
      <c r="H309" t="s">
        <v>13</v>
      </c>
      <c r="I309">
        <v>100</v>
      </c>
      <c r="J309" s="1">
        <v>7470.15</v>
      </c>
      <c r="K309" s="1">
        <v>1711.8459869125099</v>
      </c>
      <c r="L309" s="1">
        <v>0</v>
      </c>
      <c r="M309" s="1">
        <v>1457.5278689337499</v>
      </c>
    </row>
    <row r="310" spans="1:13" x14ac:dyDescent="0.35">
      <c r="A310">
        <v>963911</v>
      </c>
      <c r="B310" t="s">
        <v>41</v>
      </c>
      <c r="C310" t="s">
        <v>951</v>
      </c>
      <c r="D310" t="s">
        <v>35</v>
      </c>
      <c r="E310" t="s">
        <v>42</v>
      </c>
      <c r="F310" t="s">
        <v>38</v>
      </c>
      <c r="G310" t="s">
        <v>3</v>
      </c>
      <c r="H310" t="s">
        <v>3</v>
      </c>
      <c r="I310">
        <v>100</v>
      </c>
      <c r="J310" s="1">
        <v>11781.96</v>
      </c>
      <c r="K310" s="1">
        <v>2699.9325239739201</v>
      </c>
      <c r="L310" s="1">
        <v>0</v>
      </c>
      <c r="M310" s="1">
        <v>3575.3972539451202</v>
      </c>
    </row>
    <row r="311" spans="1:13" x14ac:dyDescent="0.35">
      <c r="A311">
        <v>8007883</v>
      </c>
      <c r="B311" t="s">
        <v>1410</v>
      </c>
      <c r="C311" t="s">
        <v>1521</v>
      </c>
      <c r="D311" t="s">
        <v>35</v>
      </c>
      <c r="E311" t="s">
        <v>42</v>
      </c>
      <c r="F311" t="s">
        <v>50</v>
      </c>
      <c r="G311" t="s">
        <v>3</v>
      </c>
      <c r="H311" t="s">
        <v>3</v>
      </c>
      <c r="I311">
        <v>100</v>
      </c>
      <c r="J311" s="1">
        <v>3724.46</v>
      </c>
      <c r="K311" s="1">
        <v>853.49047936335501</v>
      </c>
      <c r="L311" s="1">
        <v>0</v>
      </c>
      <c r="M311" s="1">
        <v>1130.23843710456</v>
      </c>
    </row>
    <row r="312" spans="1:13" x14ac:dyDescent="0.35">
      <c r="A312">
        <v>8007879</v>
      </c>
      <c r="B312" t="s">
        <v>402</v>
      </c>
      <c r="C312" t="s">
        <v>1522</v>
      </c>
      <c r="D312" t="s">
        <v>35</v>
      </c>
      <c r="E312" t="s">
        <v>42</v>
      </c>
      <c r="F312" t="s">
        <v>38</v>
      </c>
      <c r="G312" t="s">
        <v>3</v>
      </c>
      <c r="H312" t="s">
        <v>3</v>
      </c>
      <c r="I312">
        <v>100</v>
      </c>
      <c r="J312" s="1">
        <v>77130.850000000006</v>
      </c>
      <c r="K312" s="1">
        <v>17675.165296500199</v>
      </c>
      <c r="L312" s="1">
        <v>0</v>
      </c>
      <c r="M312" s="1">
        <v>23406.413642929801</v>
      </c>
    </row>
    <row r="313" spans="1:13" x14ac:dyDescent="0.35">
      <c r="A313">
        <v>187866</v>
      </c>
      <c r="B313" t="s">
        <v>565</v>
      </c>
      <c r="C313" t="s">
        <v>1523</v>
      </c>
      <c r="D313" t="s">
        <v>35</v>
      </c>
      <c r="E313" t="s">
        <v>42</v>
      </c>
      <c r="F313" t="s">
        <v>83</v>
      </c>
      <c r="G313" t="s">
        <v>7</v>
      </c>
      <c r="H313" t="s">
        <v>7</v>
      </c>
      <c r="I313">
        <v>100</v>
      </c>
      <c r="J313" s="1">
        <v>2225.0500000000002</v>
      </c>
      <c r="K313" s="1">
        <v>509.888410966273</v>
      </c>
      <c r="L313" s="1">
        <v>0</v>
      </c>
      <c r="M313" s="1">
        <v>678.15171887094198</v>
      </c>
    </row>
    <row r="314" spans="1:13" x14ac:dyDescent="0.35">
      <c r="A314">
        <v>1376367</v>
      </c>
      <c r="B314" t="s">
        <v>356</v>
      </c>
      <c r="C314" t="s">
        <v>952</v>
      </c>
      <c r="D314" t="s">
        <v>35</v>
      </c>
      <c r="E314" t="s">
        <v>42</v>
      </c>
      <c r="F314" t="s">
        <v>273</v>
      </c>
      <c r="G314" t="s">
        <v>7</v>
      </c>
      <c r="H314" t="s">
        <v>7</v>
      </c>
      <c r="I314">
        <v>100</v>
      </c>
      <c r="J314" s="1">
        <v>44324.74</v>
      </c>
      <c r="K314" s="1">
        <v>10157.376798316</v>
      </c>
      <c r="L314" s="1">
        <v>0</v>
      </c>
      <c r="M314" s="1">
        <v>13509.3137769972</v>
      </c>
    </row>
    <row r="315" spans="1:13" x14ac:dyDescent="0.35">
      <c r="A315">
        <v>8000487</v>
      </c>
      <c r="B315" t="s">
        <v>251</v>
      </c>
      <c r="C315" t="s">
        <v>953</v>
      </c>
      <c r="D315" t="s">
        <v>35</v>
      </c>
      <c r="E315" t="s">
        <v>68</v>
      </c>
      <c r="F315" t="s">
        <v>74</v>
      </c>
      <c r="G315" t="s">
        <v>2</v>
      </c>
      <c r="H315" t="s">
        <v>2</v>
      </c>
      <c r="I315">
        <v>50</v>
      </c>
      <c r="J315" s="1">
        <v>2081.5700000000002</v>
      </c>
      <c r="K315" s="1">
        <v>477.00879513496898</v>
      </c>
      <c r="L315" s="1">
        <v>0</v>
      </c>
      <c r="M315" s="1">
        <v>502.549640414164</v>
      </c>
    </row>
    <row r="316" spans="1:13" x14ac:dyDescent="0.35">
      <c r="A316">
        <v>175403</v>
      </c>
      <c r="B316" t="s">
        <v>249</v>
      </c>
      <c r="C316" t="s">
        <v>1516</v>
      </c>
      <c r="D316" t="s">
        <v>35</v>
      </c>
      <c r="E316" t="s">
        <v>42</v>
      </c>
      <c r="F316" t="s">
        <v>96</v>
      </c>
      <c r="G316" t="s">
        <v>7</v>
      </c>
      <c r="H316" t="s">
        <v>7</v>
      </c>
      <c r="I316">
        <v>50</v>
      </c>
      <c r="J316" s="1">
        <v>2226.125</v>
      </c>
      <c r="K316" s="1">
        <v>510.13475601100799</v>
      </c>
      <c r="L316" s="1">
        <v>0</v>
      </c>
      <c r="M316" s="1">
        <v>678.47935784435197</v>
      </c>
    </row>
    <row r="317" spans="1:13" x14ac:dyDescent="0.35">
      <c r="A317">
        <v>84872</v>
      </c>
      <c r="B317" t="s">
        <v>1525</v>
      </c>
      <c r="C317" t="s">
        <v>1524</v>
      </c>
      <c r="D317" t="s">
        <v>35</v>
      </c>
      <c r="E317" t="s">
        <v>68</v>
      </c>
      <c r="F317" t="s">
        <v>108</v>
      </c>
      <c r="G317" t="s">
        <v>9</v>
      </c>
      <c r="H317" t="s">
        <v>9</v>
      </c>
      <c r="I317">
        <v>13.3</v>
      </c>
      <c r="J317" s="1">
        <v>654.32808</v>
      </c>
      <c r="K317" s="1">
        <v>149.94463268772</v>
      </c>
      <c r="L317" s="1">
        <v>0</v>
      </c>
      <c r="M317" s="1">
        <v>206.41033506535001</v>
      </c>
    </row>
    <row r="318" spans="1:13" x14ac:dyDescent="0.35">
      <c r="A318">
        <v>80714</v>
      </c>
      <c r="B318" t="s">
        <v>1517</v>
      </c>
      <c r="C318" t="s">
        <v>1516</v>
      </c>
      <c r="D318" t="s">
        <v>35</v>
      </c>
      <c r="E318" t="s">
        <v>68</v>
      </c>
      <c r="F318" t="s">
        <v>96</v>
      </c>
      <c r="G318" t="s">
        <v>7</v>
      </c>
      <c r="H318" t="s">
        <v>7</v>
      </c>
      <c r="I318">
        <v>50</v>
      </c>
      <c r="J318" s="1">
        <v>2226.125</v>
      </c>
      <c r="K318" s="1">
        <v>510.13475601100799</v>
      </c>
      <c r="L318" s="1">
        <v>0</v>
      </c>
      <c r="M318" s="1">
        <v>678.47935784435197</v>
      </c>
    </row>
    <row r="319" spans="1:13" x14ac:dyDescent="0.35">
      <c r="A319">
        <v>81902</v>
      </c>
      <c r="B319" t="s">
        <v>1527</v>
      </c>
      <c r="C319" t="s">
        <v>1524</v>
      </c>
      <c r="D319" t="s">
        <v>35</v>
      </c>
      <c r="E319" t="s">
        <v>68</v>
      </c>
      <c r="F319" t="s">
        <v>9</v>
      </c>
      <c r="G319" t="s">
        <v>9</v>
      </c>
      <c r="H319" t="s">
        <v>9</v>
      </c>
      <c r="I319">
        <v>13.4</v>
      </c>
      <c r="J319" s="1">
        <v>659.24784</v>
      </c>
      <c r="K319" s="1">
        <v>151.07203594101099</v>
      </c>
      <c r="L319" s="1">
        <v>0</v>
      </c>
      <c r="M319" s="1">
        <v>207.96229247185599</v>
      </c>
    </row>
    <row r="320" spans="1:13" x14ac:dyDescent="0.35">
      <c r="A320">
        <v>8010182</v>
      </c>
      <c r="B320" t="s">
        <v>1528</v>
      </c>
      <c r="C320" t="s">
        <v>1524</v>
      </c>
      <c r="D320" t="s">
        <v>35</v>
      </c>
      <c r="E320" t="s">
        <v>42</v>
      </c>
      <c r="F320" t="s">
        <v>1385</v>
      </c>
      <c r="G320" t="s">
        <v>15</v>
      </c>
      <c r="H320" t="s">
        <v>15</v>
      </c>
      <c r="I320">
        <v>60</v>
      </c>
      <c r="J320" s="1">
        <v>2951.8560000000002</v>
      </c>
      <c r="K320" s="1">
        <v>676.44195197467695</v>
      </c>
      <c r="L320" s="1">
        <v>0</v>
      </c>
      <c r="M320" s="1">
        <v>931.17444390383196</v>
      </c>
    </row>
    <row r="321" spans="1:13" x14ac:dyDescent="0.35">
      <c r="A321">
        <v>153555</v>
      </c>
      <c r="B321" t="s">
        <v>828</v>
      </c>
      <c r="C321" t="s">
        <v>1530</v>
      </c>
      <c r="D321" t="s">
        <v>35</v>
      </c>
      <c r="E321" t="s">
        <v>68</v>
      </c>
      <c r="F321" t="s">
        <v>441</v>
      </c>
      <c r="G321" t="s">
        <v>3</v>
      </c>
      <c r="H321" t="s">
        <v>3</v>
      </c>
      <c r="I321">
        <v>40</v>
      </c>
      <c r="J321" s="1">
        <v>8249.0679999999993</v>
      </c>
      <c r="K321" s="1">
        <v>1890.3414190569699</v>
      </c>
      <c r="L321" s="1">
        <v>0</v>
      </c>
      <c r="M321" s="1">
        <v>2503.29275220818</v>
      </c>
    </row>
    <row r="322" spans="1:13" x14ac:dyDescent="0.35">
      <c r="A322">
        <v>8010591</v>
      </c>
      <c r="B322" t="s">
        <v>1531</v>
      </c>
      <c r="C322" t="s">
        <v>1530</v>
      </c>
      <c r="D322" t="s">
        <v>35</v>
      </c>
      <c r="E322" t="s">
        <v>42</v>
      </c>
      <c r="F322" t="s">
        <v>154</v>
      </c>
      <c r="G322" t="s">
        <v>11</v>
      </c>
      <c r="H322" t="s">
        <v>11</v>
      </c>
      <c r="I322">
        <v>60</v>
      </c>
      <c r="J322" s="1">
        <v>12373.602000000001</v>
      </c>
      <c r="K322" s="1">
        <v>2835.5121285854598</v>
      </c>
      <c r="L322" s="1">
        <v>0</v>
      </c>
      <c r="M322" s="1">
        <v>3903.3008254594101</v>
      </c>
    </row>
    <row r="323" spans="1:13" x14ac:dyDescent="0.35">
      <c r="A323">
        <v>147020</v>
      </c>
      <c r="B323" t="s">
        <v>1057</v>
      </c>
      <c r="C323" t="s">
        <v>1532</v>
      </c>
      <c r="D323" t="s">
        <v>35</v>
      </c>
      <c r="E323" t="s">
        <v>68</v>
      </c>
      <c r="F323" t="s">
        <v>1059</v>
      </c>
      <c r="G323" t="s">
        <v>3</v>
      </c>
      <c r="H323" t="s">
        <v>3</v>
      </c>
      <c r="I323">
        <v>42.5</v>
      </c>
      <c r="J323" s="1">
        <v>8365.0794999999998</v>
      </c>
      <c r="K323" s="1">
        <v>1916.9264033893701</v>
      </c>
      <c r="L323" s="1">
        <v>0</v>
      </c>
      <c r="M323" s="1">
        <v>2538.49803201951</v>
      </c>
    </row>
    <row r="324" spans="1:13" x14ac:dyDescent="0.35">
      <c r="A324">
        <v>147020</v>
      </c>
      <c r="B324" t="s">
        <v>1057</v>
      </c>
      <c r="C324" t="s">
        <v>1532</v>
      </c>
      <c r="D324" t="s">
        <v>35</v>
      </c>
      <c r="E324" t="s">
        <v>42</v>
      </c>
      <c r="F324" t="s">
        <v>46</v>
      </c>
      <c r="G324" t="s">
        <v>3</v>
      </c>
      <c r="H324" t="s">
        <v>3</v>
      </c>
      <c r="I324">
        <v>42.5</v>
      </c>
      <c r="J324" s="1">
        <v>8365.0794999999998</v>
      </c>
      <c r="K324" s="1">
        <v>1916.9264033893701</v>
      </c>
      <c r="L324" s="1">
        <v>0</v>
      </c>
      <c r="M324" s="1">
        <v>2538.49803201951</v>
      </c>
    </row>
    <row r="325" spans="1:13" x14ac:dyDescent="0.35">
      <c r="A325">
        <v>89734</v>
      </c>
      <c r="B325" t="s">
        <v>455</v>
      </c>
      <c r="C325" t="s">
        <v>1532</v>
      </c>
      <c r="D325" t="s">
        <v>35</v>
      </c>
      <c r="E325" t="s">
        <v>68</v>
      </c>
      <c r="F325" t="s">
        <v>1059</v>
      </c>
      <c r="G325" t="s">
        <v>3</v>
      </c>
      <c r="H325" t="s">
        <v>3</v>
      </c>
      <c r="I325">
        <v>3</v>
      </c>
      <c r="J325" s="1">
        <v>590.47619999999995</v>
      </c>
      <c r="K325" s="1">
        <v>135.312452003956</v>
      </c>
      <c r="L325" s="1">
        <v>0</v>
      </c>
      <c r="M325" s="1">
        <v>179.18809637784801</v>
      </c>
    </row>
    <row r="326" spans="1:13" x14ac:dyDescent="0.35">
      <c r="A326">
        <v>89734</v>
      </c>
      <c r="B326" t="s">
        <v>455</v>
      </c>
      <c r="C326" t="s">
        <v>1532</v>
      </c>
      <c r="D326" t="s">
        <v>35</v>
      </c>
      <c r="E326" t="s">
        <v>68</v>
      </c>
      <c r="F326" t="s">
        <v>144</v>
      </c>
      <c r="G326" t="s">
        <v>7</v>
      </c>
      <c r="H326" t="s">
        <v>3</v>
      </c>
      <c r="I326">
        <v>2</v>
      </c>
      <c r="J326" s="1">
        <v>393.6508</v>
      </c>
      <c r="K326" s="1">
        <v>90.208301335970404</v>
      </c>
      <c r="L326" s="1">
        <v>0</v>
      </c>
      <c r="M326" s="1">
        <v>119.97706418054401</v>
      </c>
    </row>
    <row r="327" spans="1:13" x14ac:dyDescent="0.35">
      <c r="A327">
        <v>89734</v>
      </c>
      <c r="B327" t="s">
        <v>455</v>
      </c>
      <c r="C327" t="s">
        <v>1532</v>
      </c>
      <c r="D327" t="s">
        <v>35</v>
      </c>
      <c r="E327" t="s">
        <v>68</v>
      </c>
      <c r="F327" t="s">
        <v>38</v>
      </c>
      <c r="G327" t="s">
        <v>3</v>
      </c>
      <c r="H327" t="s">
        <v>3</v>
      </c>
      <c r="I327">
        <v>10</v>
      </c>
      <c r="J327" s="1">
        <v>1968.2539999999999</v>
      </c>
      <c r="K327" s="1">
        <v>451.04150667985198</v>
      </c>
      <c r="L327" s="1">
        <v>0</v>
      </c>
      <c r="M327" s="1">
        <v>597.29365459282599</v>
      </c>
    </row>
    <row r="328" spans="1:13" x14ac:dyDescent="0.35">
      <c r="A328">
        <v>104477</v>
      </c>
      <c r="B328" t="s">
        <v>44</v>
      </c>
      <c r="C328" t="s">
        <v>1533</v>
      </c>
      <c r="D328" t="s">
        <v>35</v>
      </c>
      <c r="E328" t="s">
        <v>42</v>
      </c>
      <c r="F328" t="s">
        <v>46</v>
      </c>
      <c r="G328" t="s">
        <v>3</v>
      </c>
      <c r="H328" t="s">
        <v>3</v>
      </c>
      <c r="I328">
        <v>100</v>
      </c>
      <c r="J328" s="1">
        <v>9931.4</v>
      </c>
      <c r="K328" s="1">
        <v>2275.8615602662499</v>
      </c>
      <c r="L328" s="1">
        <v>0</v>
      </c>
      <c r="M328" s="1">
        <v>3013.8194568501799</v>
      </c>
    </row>
    <row r="329" spans="1:13" x14ac:dyDescent="0.35">
      <c r="A329">
        <v>8005312</v>
      </c>
      <c r="B329" t="s">
        <v>425</v>
      </c>
      <c r="C329" t="s">
        <v>955</v>
      </c>
      <c r="D329" t="s">
        <v>35</v>
      </c>
      <c r="E329" t="s">
        <v>42</v>
      </c>
      <c r="F329" t="s">
        <v>50</v>
      </c>
      <c r="G329" t="s">
        <v>3</v>
      </c>
      <c r="H329" t="s">
        <v>3</v>
      </c>
      <c r="I329">
        <v>80</v>
      </c>
      <c r="J329" s="1">
        <v>82832.464000000007</v>
      </c>
      <c r="K329" s="1">
        <v>18981.736790355601</v>
      </c>
      <c r="L329" s="1">
        <v>0</v>
      </c>
      <c r="M329" s="1">
        <v>25136.646561616901</v>
      </c>
    </row>
    <row r="330" spans="1:13" x14ac:dyDescent="0.35">
      <c r="A330">
        <v>894113</v>
      </c>
      <c r="B330" t="s">
        <v>379</v>
      </c>
      <c r="C330" t="s">
        <v>955</v>
      </c>
      <c r="D330" t="s">
        <v>35</v>
      </c>
      <c r="E330" t="s">
        <v>68</v>
      </c>
      <c r="F330" t="s">
        <v>96</v>
      </c>
      <c r="G330" t="s">
        <v>7</v>
      </c>
      <c r="H330" t="s">
        <v>7</v>
      </c>
      <c r="I330">
        <v>10</v>
      </c>
      <c r="J330" s="1">
        <v>10354.058000000001</v>
      </c>
      <c r="K330" s="1">
        <v>2372.7170987944601</v>
      </c>
      <c r="L330" s="1">
        <v>0</v>
      </c>
      <c r="M330" s="1">
        <v>3155.7143569759801</v>
      </c>
    </row>
    <row r="331" spans="1:13" x14ac:dyDescent="0.35">
      <c r="A331">
        <v>885014</v>
      </c>
      <c r="B331" t="s">
        <v>110</v>
      </c>
      <c r="C331" t="s">
        <v>1389</v>
      </c>
      <c r="D331" t="s">
        <v>35</v>
      </c>
      <c r="E331" t="s">
        <v>42</v>
      </c>
      <c r="F331" t="s">
        <v>46</v>
      </c>
      <c r="G331" t="s">
        <v>3</v>
      </c>
      <c r="H331" t="s">
        <v>3</v>
      </c>
      <c r="I331">
        <v>50</v>
      </c>
      <c r="J331" s="1">
        <v>176.56</v>
      </c>
      <c r="K331" s="1">
        <v>40.460168463721999</v>
      </c>
      <c r="L331" s="1">
        <v>0</v>
      </c>
      <c r="M331" s="1">
        <v>53.579552057259598</v>
      </c>
    </row>
    <row r="332" spans="1:13" x14ac:dyDescent="0.35">
      <c r="A332">
        <v>166876</v>
      </c>
      <c r="B332" t="s">
        <v>954</v>
      </c>
      <c r="C332" t="s">
        <v>953</v>
      </c>
      <c r="D332" t="s">
        <v>35</v>
      </c>
      <c r="E332" t="s">
        <v>42</v>
      </c>
      <c r="F332" t="s">
        <v>74</v>
      </c>
      <c r="G332" t="s">
        <v>2</v>
      </c>
      <c r="H332" t="s">
        <v>2</v>
      </c>
      <c r="I332">
        <v>50</v>
      </c>
      <c r="J332" s="1">
        <v>2081.5700000000002</v>
      </c>
      <c r="K332" s="1">
        <v>477.00879513496898</v>
      </c>
      <c r="L332" s="1">
        <v>0</v>
      </c>
      <c r="M332" s="1">
        <v>502.549640414164</v>
      </c>
    </row>
    <row r="333" spans="1:13" x14ac:dyDescent="0.35">
      <c r="A333">
        <v>89897</v>
      </c>
      <c r="B333" t="s">
        <v>672</v>
      </c>
      <c r="C333" t="s">
        <v>1510</v>
      </c>
      <c r="D333" t="s">
        <v>35</v>
      </c>
      <c r="E333" t="s">
        <v>68</v>
      </c>
      <c r="F333" t="s">
        <v>150</v>
      </c>
      <c r="G333" t="s">
        <v>13</v>
      </c>
      <c r="H333" t="s">
        <v>13</v>
      </c>
      <c r="I333">
        <v>10</v>
      </c>
      <c r="J333" s="1">
        <v>4293.9930000000004</v>
      </c>
      <c r="K333" s="1">
        <v>984.003625747868</v>
      </c>
      <c r="L333" s="1">
        <v>0</v>
      </c>
      <c r="M333" s="1">
        <v>837.81643829193195</v>
      </c>
    </row>
    <row r="334" spans="1:13" x14ac:dyDescent="0.35">
      <c r="A334">
        <v>1306477</v>
      </c>
      <c r="B334" t="s">
        <v>117</v>
      </c>
      <c r="C334" t="s">
        <v>1505</v>
      </c>
      <c r="D334" t="s">
        <v>35</v>
      </c>
      <c r="E334" t="s">
        <v>42</v>
      </c>
      <c r="F334" t="s">
        <v>119</v>
      </c>
      <c r="G334" t="s">
        <v>3</v>
      </c>
      <c r="H334" t="s">
        <v>3</v>
      </c>
      <c r="I334">
        <v>100</v>
      </c>
      <c r="J334" s="1">
        <v>25670.26</v>
      </c>
      <c r="K334" s="1">
        <v>5882.5500912298603</v>
      </c>
      <c r="L334" s="1">
        <v>0</v>
      </c>
      <c r="M334" s="1">
        <v>7789.9922518882304</v>
      </c>
    </row>
    <row r="335" spans="1:13" x14ac:dyDescent="0.35">
      <c r="A335">
        <v>1107383</v>
      </c>
      <c r="B335" t="s">
        <v>224</v>
      </c>
      <c r="C335" t="s">
        <v>1506</v>
      </c>
      <c r="D335" t="s">
        <v>35</v>
      </c>
      <c r="E335" t="s">
        <v>42</v>
      </c>
      <c r="F335" t="s">
        <v>226</v>
      </c>
      <c r="G335" t="s">
        <v>12</v>
      </c>
      <c r="H335" t="s">
        <v>12</v>
      </c>
      <c r="I335">
        <v>100</v>
      </c>
      <c r="J335" s="1">
        <v>8551.6</v>
      </c>
      <c r="K335" s="1">
        <v>1959.66910191643</v>
      </c>
      <c r="L335" s="1">
        <v>0</v>
      </c>
      <c r="M335" s="1">
        <v>2697.6354451192801</v>
      </c>
    </row>
    <row r="336" spans="1:13" x14ac:dyDescent="0.35">
      <c r="A336">
        <v>104477</v>
      </c>
      <c r="B336" t="s">
        <v>44</v>
      </c>
      <c r="C336" t="s">
        <v>939</v>
      </c>
      <c r="D336" t="s">
        <v>35</v>
      </c>
      <c r="E336" t="s">
        <v>42</v>
      </c>
      <c r="F336" t="s">
        <v>46</v>
      </c>
      <c r="G336" t="s">
        <v>3</v>
      </c>
      <c r="H336" t="s">
        <v>3</v>
      </c>
      <c r="I336">
        <v>100</v>
      </c>
      <c r="J336" s="1">
        <v>130.29</v>
      </c>
      <c r="K336" s="1">
        <v>29.857019421943502</v>
      </c>
      <c r="L336" s="1">
        <v>0</v>
      </c>
      <c r="M336" s="1">
        <v>39.538286347645901</v>
      </c>
    </row>
    <row r="337" spans="1:13" x14ac:dyDescent="0.35">
      <c r="A337">
        <v>8007542</v>
      </c>
      <c r="B337" t="s">
        <v>755</v>
      </c>
      <c r="C337" t="s">
        <v>1507</v>
      </c>
      <c r="D337" t="s">
        <v>134</v>
      </c>
      <c r="E337" t="s">
        <v>42</v>
      </c>
      <c r="F337" t="s">
        <v>757</v>
      </c>
      <c r="G337" t="s">
        <v>13</v>
      </c>
      <c r="H337" t="s">
        <v>13</v>
      </c>
      <c r="I337">
        <v>100</v>
      </c>
      <c r="J337" s="1">
        <v>10538</v>
      </c>
      <c r="K337" s="1">
        <v>2414.86891295142</v>
      </c>
      <c r="L337" s="1">
        <v>0</v>
      </c>
      <c r="M337" s="1">
        <v>2056.10713075694</v>
      </c>
    </row>
    <row r="338" spans="1:13" x14ac:dyDescent="0.35">
      <c r="A338">
        <v>99942</v>
      </c>
      <c r="B338" t="s">
        <v>446</v>
      </c>
      <c r="C338" t="s">
        <v>1508</v>
      </c>
      <c r="D338" t="s">
        <v>35</v>
      </c>
      <c r="E338" t="s">
        <v>42</v>
      </c>
      <c r="F338" t="s">
        <v>144</v>
      </c>
      <c r="G338" t="s">
        <v>7</v>
      </c>
      <c r="H338" t="s">
        <v>7</v>
      </c>
      <c r="I338">
        <v>100</v>
      </c>
      <c r="J338" s="1">
        <v>3839.67</v>
      </c>
      <c r="K338" s="1">
        <v>879.89179341356896</v>
      </c>
      <c r="L338" s="1">
        <v>0</v>
      </c>
      <c r="M338" s="1">
        <v>1170.25631351978</v>
      </c>
    </row>
    <row r="339" spans="1:13" x14ac:dyDescent="0.35">
      <c r="A339">
        <v>186940</v>
      </c>
      <c r="B339" t="s">
        <v>245</v>
      </c>
      <c r="C339" t="s">
        <v>940</v>
      </c>
      <c r="D339" t="s">
        <v>35</v>
      </c>
      <c r="E339" t="s">
        <v>42</v>
      </c>
      <c r="F339" t="s">
        <v>96</v>
      </c>
      <c r="G339" t="s">
        <v>7</v>
      </c>
      <c r="H339" t="s">
        <v>7</v>
      </c>
      <c r="I339">
        <v>100</v>
      </c>
      <c r="J339" s="1">
        <v>25408.09</v>
      </c>
      <c r="K339" s="1">
        <v>5822.4716908779501</v>
      </c>
      <c r="L339" s="1">
        <v>0</v>
      </c>
      <c r="M339" s="1">
        <v>7743.8888594537302</v>
      </c>
    </row>
    <row r="340" spans="1:13" x14ac:dyDescent="0.35">
      <c r="A340">
        <v>1159554</v>
      </c>
      <c r="B340" t="s">
        <v>840</v>
      </c>
      <c r="C340" t="s">
        <v>1509</v>
      </c>
      <c r="D340" t="s">
        <v>35</v>
      </c>
      <c r="E340" t="s">
        <v>68</v>
      </c>
      <c r="F340" t="s">
        <v>150</v>
      </c>
      <c r="G340" t="s">
        <v>13</v>
      </c>
      <c r="H340" t="s">
        <v>13</v>
      </c>
      <c r="I340">
        <v>20</v>
      </c>
      <c r="J340" s="1">
        <v>466.75599999999997</v>
      </c>
      <c r="K340" s="1">
        <v>106.96095600052701</v>
      </c>
      <c r="L340" s="1">
        <v>0</v>
      </c>
      <c r="M340" s="1">
        <v>91.070444099789896</v>
      </c>
    </row>
    <row r="341" spans="1:13" x14ac:dyDescent="0.35">
      <c r="A341">
        <v>1159554</v>
      </c>
      <c r="B341" t="s">
        <v>840</v>
      </c>
      <c r="C341" t="s">
        <v>1509</v>
      </c>
      <c r="D341" t="s">
        <v>35</v>
      </c>
      <c r="E341" t="s">
        <v>42</v>
      </c>
      <c r="F341" t="s">
        <v>86</v>
      </c>
      <c r="G341" t="s">
        <v>18</v>
      </c>
      <c r="H341" t="s">
        <v>13</v>
      </c>
      <c r="I341">
        <v>80</v>
      </c>
      <c r="J341" s="1">
        <v>1867.0239999999999</v>
      </c>
      <c r="K341" s="1">
        <v>0</v>
      </c>
      <c r="L341" s="1">
        <v>650.503172141356</v>
      </c>
      <c r="M341" s="1">
        <v>0</v>
      </c>
    </row>
    <row r="342" spans="1:13" x14ac:dyDescent="0.35">
      <c r="A342">
        <v>160788</v>
      </c>
      <c r="B342" t="s">
        <v>529</v>
      </c>
      <c r="C342" t="s">
        <v>941</v>
      </c>
      <c r="D342" t="s">
        <v>35</v>
      </c>
      <c r="E342" t="s">
        <v>42</v>
      </c>
      <c r="F342" t="s">
        <v>119</v>
      </c>
      <c r="G342" t="s">
        <v>3</v>
      </c>
      <c r="H342" t="s">
        <v>3</v>
      </c>
      <c r="I342">
        <v>50</v>
      </c>
      <c r="J342" s="1">
        <v>26249.595000000001</v>
      </c>
      <c r="K342" s="1">
        <v>6015.309446106</v>
      </c>
      <c r="L342" s="1">
        <v>0</v>
      </c>
      <c r="M342" s="1">
        <v>7965.7993984168697</v>
      </c>
    </row>
    <row r="343" spans="1:13" x14ac:dyDescent="0.35">
      <c r="A343">
        <v>1393562</v>
      </c>
      <c r="B343" t="s">
        <v>660</v>
      </c>
      <c r="C343" t="s">
        <v>941</v>
      </c>
      <c r="D343" t="s">
        <v>35</v>
      </c>
      <c r="E343" t="s">
        <v>68</v>
      </c>
      <c r="F343" t="s">
        <v>46</v>
      </c>
      <c r="G343" t="s">
        <v>3</v>
      </c>
      <c r="H343" t="s">
        <v>3</v>
      </c>
      <c r="I343">
        <v>50</v>
      </c>
      <c r="J343" s="1">
        <v>26249.595000000001</v>
      </c>
      <c r="K343" s="1">
        <v>6015.309446106</v>
      </c>
      <c r="L343" s="1">
        <v>0</v>
      </c>
      <c r="M343" s="1">
        <v>7965.7993984168697</v>
      </c>
    </row>
    <row r="344" spans="1:13" x14ac:dyDescent="0.35">
      <c r="A344">
        <v>8007788</v>
      </c>
      <c r="B344" t="s">
        <v>611</v>
      </c>
      <c r="C344" t="s">
        <v>942</v>
      </c>
      <c r="D344" t="s">
        <v>35</v>
      </c>
      <c r="E344" t="s">
        <v>42</v>
      </c>
      <c r="F344" t="s">
        <v>38</v>
      </c>
      <c r="G344" t="s">
        <v>3</v>
      </c>
      <c r="H344" t="s">
        <v>3</v>
      </c>
      <c r="I344">
        <v>100</v>
      </c>
      <c r="J344" s="1">
        <v>-435.42</v>
      </c>
      <c r="K344" s="1">
        <v>-99.780055236032197</v>
      </c>
      <c r="L344" s="1">
        <v>0</v>
      </c>
      <c r="M344" s="1">
        <v>-132.134167177005</v>
      </c>
    </row>
    <row r="345" spans="1:13" x14ac:dyDescent="0.35">
      <c r="A345">
        <v>8007923</v>
      </c>
      <c r="B345" t="s">
        <v>1422</v>
      </c>
      <c r="C345" t="s">
        <v>943</v>
      </c>
      <c r="D345" t="s">
        <v>141</v>
      </c>
      <c r="E345" t="s">
        <v>42</v>
      </c>
      <c r="F345" t="s">
        <v>339</v>
      </c>
      <c r="G345" t="s">
        <v>14</v>
      </c>
      <c r="H345" t="s">
        <v>14</v>
      </c>
      <c r="I345">
        <v>100</v>
      </c>
      <c r="J345" s="1">
        <v>67798.28</v>
      </c>
      <c r="K345" s="1">
        <v>15536.5305298516</v>
      </c>
      <c r="L345" s="1">
        <v>0</v>
      </c>
      <c r="M345" s="1">
        <v>21387.2308393893</v>
      </c>
    </row>
    <row r="346" spans="1:13" x14ac:dyDescent="0.35">
      <c r="A346">
        <v>8000428</v>
      </c>
      <c r="B346" t="s">
        <v>947</v>
      </c>
      <c r="C346" t="s">
        <v>946</v>
      </c>
      <c r="D346" t="s">
        <v>35</v>
      </c>
      <c r="E346" t="s">
        <v>42</v>
      </c>
      <c r="F346" t="s">
        <v>154</v>
      </c>
      <c r="G346" t="s">
        <v>11</v>
      </c>
      <c r="H346" t="s">
        <v>11</v>
      </c>
      <c r="I346">
        <v>100</v>
      </c>
      <c r="J346" s="1">
        <v>-7.93</v>
      </c>
      <c r="K346" s="1">
        <v>-1.8172243765140199</v>
      </c>
      <c r="L346" s="1">
        <v>0</v>
      </c>
      <c r="M346" s="1">
        <v>-2.5015493100467401</v>
      </c>
    </row>
    <row r="347" spans="1:13" x14ac:dyDescent="0.35">
      <c r="A347">
        <v>89897</v>
      </c>
      <c r="B347" t="s">
        <v>672</v>
      </c>
      <c r="C347" t="s">
        <v>1510</v>
      </c>
      <c r="D347" t="s">
        <v>35</v>
      </c>
      <c r="E347" t="s">
        <v>68</v>
      </c>
      <c r="F347" t="s">
        <v>86</v>
      </c>
      <c r="G347" t="s">
        <v>18</v>
      </c>
      <c r="H347" t="s">
        <v>13</v>
      </c>
      <c r="I347">
        <v>40</v>
      </c>
      <c r="J347" s="1">
        <v>17175.972000000002</v>
      </c>
      <c r="K347" s="1">
        <v>0</v>
      </c>
      <c r="L347" s="1">
        <v>5984.4031306566603</v>
      </c>
      <c r="M347" s="1">
        <v>0</v>
      </c>
    </row>
    <row r="348" spans="1:13" x14ac:dyDescent="0.35">
      <c r="A348">
        <v>126234</v>
      </c>
      <c r="B348" t="s">
        <v>285</v>
      </c>
      <c r="C348" t="s">
        <v>908</v>
      </c>
      <c r="D348" t="s">
        <v>35</v>
      </c>
      <c r="E348" t="s">
        <v>68</v>
      </c>
      <c r="F348" t="s">
        <v>64</v>
      </c>
      <c r="G348" t="s">
        <v>3</v>
      </c>
      <c r="H348" t="s">
        <v>3</v>
      </c>
      <c r="I348">
        <v>35</v>
      </c>
      <c r="J348" s="1">
        <v>1579.914</v>
      </c>
      <c r="K348" s="1">
        <v>362.05021861233001</v>
      </c>
      <c r="L348" s="1">
        <v>0</v>
      </c>
      <c r="M348" s="1">
        <v>479.44655872787399</v>
      </c>
    </row>
    <row r="349" spans="1:13" x14ac:dyDescent="0.35">
      <c r="A349">
        <v>82417</v>
      </c>
      <c r="B349" t="s">
        <v>467</v>
      </c>
      <c r="C349" t="s">
        <v>1510</v>
      </c>
      <c r="D349" t="s">
        <v>35</v>
      </c>
      <c r="E349" t="s">
        <v>68</v>
      </c>
      <c r="F349" t="s">
        <v>150</v>
      </c>
      <c r="G349" t="s">
        <v>13</v>
      </c>
      <c r="H349" t="s">
        <v>13</v>
      </c>
      <c r="I349">
        <v>10</v>
      </c>
      <c r="J349" s="1">
        <v>4293.9930000000004</v>
      </c>
      <c r="K349" s="1">
        <v>984.003625747868</v>
      </c>
      <c r="L349" s="1">
        <v>0</v>
      </c>
      <c r="M349" s="1">
        <v>837.81643829193195</v>
      </c>
    </row>
    <row r="350" spans="1:13" x14ac:dyDescent="0.35">
      <c r="A350">
        <v>82417</v>
      </c>
      <c r="B350" t="s">
        <v>467</v>
      </c>
      <c r="C350" t="s">
        <v>1511</v>
      </c>
      <c r="D350" t="s">
        <v>35</v>
      </c>
      <c r="E350" t="s">
        <v>68</v>
      </c>
      <c r="F350" t="s">
        <v>86</v>
      </c>
      <c r="G350" t="s">
        <v>18</v>
      </c>
      <c r="H350" t="s">
        <v>13</v>
      </c>
      <c r="I350">
        <v>0.8</v>
      </c>
      <c r="J350" s="1">
        <v>805.29327999999998</v>
      </c>
      <c r="K350" s="1">
        <v>0</v>
      </c>
      <c r="L350" s="1">
        <v>280.57798568423198</v>
      </c>
      <c r="M350" s="1">
        <v>0</v>
      </c>
    </row>
    <row r="351" spans="1:13" x14ac:dyDescent="0.35">
      <c r="A351">
        <v>1266402</v>
      </c>
      <c r="B351" t="s">
        <v>162</v>
      </c>
      <c r="C351" t="s">
        <v>1511</v>
      </c>
      <c r="D351" t="s">
        <v>35</v>
      </c>
      <c r="E351" t="s">
        <v>42</v>
      </c>
      <c r="F351" t="s">
        <v>119</v>
      </c>
      <c r="G351" t="s">
        <v>3</v>
      </c>
      <c r="H351" t="s">
        <v>3</v>
      </c>
      <c r="I351">
        <v>99</v>
      </c>
      <c r="J351" s="1">
        <v>99655.043399999995</v>
      </c>
      <c r="K351" s="1">
        <v>22836.768487899499</v>
      </c>
      <c r="L351" s="1">
        <v>0</v>
      </c>
      <c r="M351" s="1">
        <v>30241.688862815899</v>
      </c>
    </row>
    <row r="352" spans="1:13" x14ac:dyDescent="0.35">
      <c r="A352">
        <v>82417</v>
      </c>
      <c r="B352" t="s">
        <v>467</v>
      </c>
      <c r="C352" t="s">
        <v>1511</v>
      </c>
      <c r="D352" t="s">
        <v>35</v>
      </c>
      <c r="E352" t="s">
        <v>68</v>
      </c>
      <c r="F352" t="s">
        <v>150</v>
      </c>
      <c r="G352" t="s">
        <v>13</v>
      </c>
      <c r="H352" t="s">
        <v>13</v>
      </c>
      <c r="I352">
        <v>0.2</v>
      </c>
      <c r="J352" s="1">
        <v>201.32332</v>
      </c>
      <c r="K352" s="1">
        <v>46.134885834140398</v>
      </c>
      <c r="L352" s="1">
        <v>0</v>
      </c>
      <c r="M352" s="1">
        <v>39.2809179957924</v>
      </c>
    </row>
    <row r="353" spans="1:13" x14ac:dyDescent="0.35">
      <c r="A353">
        <v>1306436</v>
      </c>
      <c r="B353" t="s">
        <v>354</v>
      </c>
      <c r="C353" t="s">
        <v>944</v>
      </c>
      <c r="D353" t="s">
        <v>35</v>
      </c>
      <c r="E353" t="s">
        <v>42</v>
      </c>
      <c r="F353" t="s">
        <v>273</v>
      </c>
      <c r="G353" t="s">
        <v>7</v>
      </c>
      <c r="H353" t="s">
        <v>7</v>
      </c>
      <c r="I353">
        <v>100</v>
      </c>
      <c r="J353" s="1">
        <v>-186.15</v>
      </c>
      <c r="K353" s="1">
        <v>-42.657795420943899</v>
      </c>
      <c r="L353" s="1">
        <v>0</v>
      </c>
      <c r="M353" s="1">
        <v>-56.7348789770232</v>
      </c>
    </row>
    <row r="354" spans="1:13" x14ac:dyDescent="0.35">
      <c r="A354">
        <v>8007883</v>
      </c>
      <c r="B354" t="s">
        <v>1410</v>
      </c>
      <c r="C354" t="s">
        <v>1512</v>
      </c>
      <c r="D354" t="s">
        <v>35</v>
      </c>
      <c r="E354" t="s">
        <v>42</v>
      </c>
      <c r="F354" t="s">
        <v>50</v>
      </c>
      <c r="G354" t="s">
        <v>3</v>
      </c>
      <c r="H354" t="s">
        <v>3</v>
      </c>
      <c r="I354">
        <v>100</v>
      </c>
      <c r="J354" s="1">
        <v>1413.15</v>
      </c>
      <c r="K354" s="1">
        <v>323.83488369114701</v>
      </c>
      <c r="L354" s="1">
        <v>0</v>
      </c>
      <c r="M354" s="1">
        <v>428.83973714157497</v>
      </c>
    </row>
    <row r="355" spans="1:13" x14ac:dyDescent="0.35">
      <c r="A355">
        <v>8008966</v>
      </c>
      <c r="B355" t="s">
        <v>436</v>
      </c>
      <c r="C355" t="s">
        <v>1513</v>
      </c>
      <c r="D355" t="s">
        <v>35</v>
      </c>
      <c r="E355" t="s">
        <v>42</v>
      </c>
      <c r="F355" t="s">
        <v>46</v>
      </c>
      <c r="G355" t="s">
        <v>3</v>
      </c>
      <c r="H355" t="s">
        <v>3</v>
      </c>
      <c r="I355">
        <v>100</v>
      </c>
      <c r="J355" s="1">
        <v>16534.57</v>
      </c>
      <c r="K355" s="1">
        <v>3789.03198728593</v>
      </c>
      <c r="L355" s="1">
        <v>0</v>
      </c>
      <c r="M355" s="1">
        <v>5017.6419011067201</v>
      </c>
    </row>
    <row r="356" spans="1:13" x14ac:dyDescent="0.35">
      <c r="A356">
        <v>88707</v>
      </c>
      <c r="B356" t="s">
        <v>258</v>
      </c>
      <c r="C356" t="s">
        <v>945</v>
      </c>
      <c r="D356" t="s">
        <v>35</v>
      </c>
      <c r="E356" t="s">
        <v>42</v>
      </c>
      <c r="F356" t="s">
        <v>38</v>
      </c>
      <c r="G356" t="s">
        <v>3</v>
      </c>
      <c r="H356" t="s">
        <v>3</v>
      </c>
      <c r="I356">
        <v>100</v>
      </c>
      <c r="J356" s="1">
        <v>58686.68</v>
      </c>
      <c r="K356" s="1">
        <v>13448.5328464916</v>
      </c>
      <c r="L356" s="1">
        <v>0</v>
      </c>
      <c r="M356" s="1">
        <v>17809.277447483801</v>
      </c>
    </row>
    <row r="357" spans="1:13" x14ac:dyDescent="0.35">
      <c r="A357">
        <v>1055405</v>
      </c>
      <c r="B357" t="s">
        <v>1394</v>
      </c>
      <c r="C357" t="s">
        <v>1514</v>
      </c>
      <c r="D357" t="s">
        <v>35</v>
      </c>
      <c r="E357" t="s">
        <v>42</v>
      </c>
      <c r="F357" t="s">
        <v>147</v>
      </c>
      <c r="G357" t="s">
        <v>3</v>
      </c>
      <c r="H357" t="s">
        <v>3</v>
      </c>
      <c r="I357">
        <v>12</v>
      </c>
      <c r="J357" s="1">
        <v>5951.6448</v>
      </c>
      <c r="K357" s="1">
        <v>1363.8680972147399</v>
      </c>
      <c r="L357" s="1">
        <v>0</v>
      </c>
      <c r="M357" s="1">
        <v>1806.1081920475699</v>
      </c>
    </row>
    <row r="358" spans="1:13" x14ac:dyDescent="0.35">
      <c r="A358">
        <v>1111375</v>
      </c>
      <c r="B358" t="s">
        <v>213</v>
      </c>
      <c r="C358" t="s">
        <v>1514</v>
      </c>
      <c r="D358" t="s">
        <v>35</v>
      </c>
      <c r="E358" t="s">
        <v>68</v>
      </c>
      <c r="F358" t="s">
        <v>147</v>
      </c>
      <c r="G358" t="s">
        <v>3</v>
      </c>
      <c r="H358" t="s">
        <v>3</v>
      </c>
      <c r="I358">
        <v>8</v>
      </c>
      <c r="J358" s="1">
        <v>3967.7631999999999</v>
      </c>
      <c r="K358" s="1">
        <v>909.24539814316597</v>
      </c>
      <c r="L358" s="1">
        <v>0</v>
      </c>
      <c r="M358" s="1">
        <v>1204.07212803172</v>
      </c>
    </row>
    <row r="359" spans="1:13" x14ac:dyDescent="0.35">
      <c r="A359">
        <v>1111375</v>
      </c>
      <c r="B359" t="s">
        <v>213</v>
      </c>
      <c r="C359" t="s">
        <v>1514</v>
      </c>
      <c r="D359" t="s">
        <v>35</v>
      </c>
      <c r="E359" t="s">
        <v>68</v>
      </c>
      <c r="F359" t="s">
        <v>201</v>
      </c>
      <c r="G359" t="s">
        <v>3</v>
      </c>
      <c r="H359" t="s">
        <v>3</v>
      </c>
      <c r="I359">
        <v>32</v>
      </c>
      <c r="J359" s="1">
        <v>15871.052799999999</v>
      </c>
      <c r="K359" s="1">
        <v>3636.9815925726498</v>
      </c>
      <c r="L359" s="1">
        <v>0</v>
      </c>
      <c r="M359" s="1">
        <v>4816.28851212685</v>
      </c>
    </row>
    <row r="360" spans="1:13" x14ac:dyDescent="0.35">
      <c r="A360">
        <v>1055405</v>
      </c>
      <c r="B360" t="s">
        <v>1394</v>
      </c>
      <c r="C360" t="s">
        <v>1514</v>
      </c>
      <c r="D360" t="s">
        <v>35</v>
      </c>
      <c r="E360" t="s">
        <v>68</v>
      </c>
      <c r="F360" t="s">
        <v>201</v>
      </c>
      <c r="G360" t="s">
        <v>3</v>
      </c>
      <c r="H360" t="s">
        <v>3</v>
      </c>
      <c r="I360">
        <v>48</v>
      </c>
      <c r="J360" s="1">
        <v>23806.5792</v>
      </c>
      <c r="K360" s="1">
        <v>5455.4723888589797</v>
      </c>
      <c r="L360" s="1">
        <v>0</v>
      </c>
      <c r="M360" s="1">
        <v>7224.4327681902696</v>
      </c>
    </row>
    <row r="361" spans="1:13" x14ac:dyDescent="0.35">
      <c r="A361">
        <v>1219509</v>
      </c>
      <c r="B361" t="s">
        <v>363</v>
      </c>
      <c r="C361" t="s">
        <v>1515</v>
      </c>
      <c r="D361" t="s">
        <v>35</v>
      </c>
      <c r="E361" t="s">
        <v>42</v>
      </c>
      <c r="F361" t="s">
        <v>96</v>
      </c>
      <c r="G361" t="s">
        <v>7</v>
      </c>
      <c r="H361" t="s">
        <v>7</v>
      </c>
      <c r="I361">
        <v>100</v>
      </c>
      <c r="J361" s="1">
        <v>1771.34</v>
      </c>
      <c r="K361" s="1">
        <v>405.917052597017</v>
      </c>
      <c r="L361" s="1">
        <v>0</v>
      </c>
      <c r="M361" s="1">
        <v>539.86978526543203</v>
      </c>
    </row>
    <row r="362" spans="1:13" x14ac:dyDescent="0.35">
      <c r="A362">
        <v>82417</v>
      </c>
      <c r="B362" t="s">
        <v>467</v>
      </c>
      <c r="C362" t="s">
        <v>1510</v>
      </c>
      <c r="D362" t="s">
        <v>35</v>
      </c>
      <c r="E362" t="s">
        <v>42</v>
      </c>
      <c r="F362" t="s">
        <v>86</v>
      </c>
      <c r="G362" t="s">
        <v>18</v>
      </c>
      <c r="H362" t="s">
        <v>13</v>
      </c>
      <c r="I362">
        <v>40</v>
      </c>
      <c r="J362" s="1">
        <v>17175.972000000002</v>
      </c>
      <c r="K362" s="1">
        <v>0</v>
      </c>
      <c r="L362" s="1">
        <v>5984.4031306566603</v>
      </c>
      <c r="M362" s="1">
        <v>0</v>
      </c>
    </row>
    <row r="363" spans="1:13" x14ac:dyDescent="0.35">
      <c r="A363">
        <v>894122</v>
      </c>
      <c r="B363" t="s">
        <v>870</v>
      </c>
      <c r="C363" t="s">
        <v>869</v>
      </c>
      <c r="D363" t="s">
        <v>35</v>
      </c>
      <c r="E363" t="s">
        <v>42</v>
      </c>
      <c r="F363" t="s">
        <v>53</v>
      </c>
      <c r="G363" t="s">
        <v>8</v>
      </c>
      <c r="H363" t="s">
        <v>8</v>
      </c>
      <c r="I363">
        <v>100</v>
      </c>
      <c r="J363" s="1">
        <v>7585.52</v>
      </c>
      <c r="K363" s="1">
        <v>1738.2839662717099</v>
      </c>
      <c r="L363" s="1">
        <v>0</v>
      </c>
      <c r="M363" s="1">
        <v>2392.8817556552199</v>
      </c>
    </row>
    <row r="364" spans="1:13" x14ac:dyDescent="0.35">
      <c r="A364">
        <v>913630</v>
      </c>
      <c r="B364" t="s">
        <v>964</v>
      </c>
      <c r="C364" t="s">
        <v>1485</v>
      </c>
      <c r="D364" t="s">
        <v>35</v>
      </c>
      <c r="E364" t="s">
        <v>42</v>
      </c>
      <c r="F364" t="s">
        <v>150</v>
      </c>
      <c r="G364" t="s">
        <v>13</v>
      </c>
      <c r="H364" t="s">
        <v>13</v>
      </c>
      <c r="I364">
        <v>67.5</v>
      </c>
      <c r="J364" s="1">
        <v>28812.523499999999</v>
      </c>
      <c r="K364" s="1">
        <v>6602.6254795817404</v>
      </c>
      <c r="L364" s="1">
        <v>0</v>
      </c>
      <c r="M364" s="1">
        <v>5621.7152233300203</v>
      </c>
    </row>
    <row r="365" spans="1:13" x14ac:dyDescent="0.35">
      <c r="A365">
        <v>1055405</v>
      </c>
      <c r="B365" t="s">
        <v>1394</v>
      </c>
      <c r="C365" t="s">
        <v>867</v>
      </c>
      <c r="D365" t="s">
        <v>35</v>
      </c>
      <c r="E365" t="s">
        <v>42</v>
      </c>
      <c r="F365" t="s">
        <v>147</v>
      </c>
      <c r="G365" t="s">
        <v>3</v>
      </c>
      <c r="H365" t="s">
        <v>3</v>
      </c>
      <c r="I365">
        <v>50</v>
      </c>
      <c r="J365" s="1">
        <v>3144.5450000000001</v>
      </c>
      <c r="K365" s="1">
        <v>720.59821274215301</v>
      </c>
      <c r="L365" s="1">
        <v>0</v>
      </c>
      <c r="M365" s="1">
        <v>954.25528162604803</v>
      </c>
    </row>
    <row r="366" spans="1:13" x14ac:dyDescent="0.35">
      <c r="A366">
        <v>111042</v>
      </c>
      <c r="B366" t="s">
        <v>311</v>
      </c>
      <c r="C366" t="s">
        <v>867</v>
      </c>
      <c r="D366" t="s">
        <v>35</v>
      </c>
      <c r="F366" t="s">
        <v>144</v>
      </c>
      <c r="G366" t="s">
        <v>7</v>
      </c>
      <c r="H366" t="s">
        <v>7</v>
      </c>
      <c r="I366">
        <v>25</v>
      </c>
      <c r="J366" s="1">
        <v>1572.2725</v>
      </c>
      <c r="K366" s="1">
        <v>360.29910637107702</v>
      </c>
      <c r="L366" s="1">
        <v>0</v>
      </c>
      <c r="M366" s="1">
        <v>479.19790494978002</v>
      </c>
    </row>
    <row r="367" spans="1:13" x14ac:dyDescent="0.35">
      <c r="A367">
        <v>111042</v>
      </c>
      <c r="B367" t="s">
        <v>311</v>
      </c>
      <c r="C367" t="s">
        <v>867</v>
      </c>
      <c r="D367" t="s">
        <v>35</v>
      </c>
      <c r="F367" t="s">
        <v>158</v>
      </c>
      <c r="G367" t="s">
        <v>18</v>
      </c>
      <c r="H367" t="s">
        <v>7</v>
      </c>
      <c r="I367">
        <v>25</v>
      </c>
      <c r="J367" s="1">
        <v>1572.2725</v>
      </c>
      <c r="K367" s="1">
        <v>0</v>
      </c>
      <c r="L367" s="1">
        <v>855.71054455317994</v>
      </c>
      <c r="M367" s="1">
        <v>0</v>
      </c>
    </row>
    <row r="368" spans="1:13" x14ac:dyDescent="0.35">
      <c r="A368">
        <v>898650</v>
      </c>
      <c r="B368" t="s">
        <v>998</v>
      </c>
      <c r="C368" t="s">
        <v>1461</v>
      </c>
      <c r="D368" t="s">
        <v>35</v>
      </c>
      <c r="E368" t="s">
        <v>42</v>
      </c>
      <c r="F368" t="s">
        <v>273</v>
      </c>
      <c r="G368" t="s">
        <v>7</v>
      </c>
      <c r="H368" t="s">
        <v>7</v>
      </c>
      <c r="I368">
        <v>100</v>
      </c>
      <c r="J368" s="1">
        <v>13558.3</v>
      </c>
      <c r="K368" s="1">
        <v>3106.9953674766798</v>
      </c>
      <c r="L368" s="1">
        <v>0</v>
      </c>
      <c r="M368" s="1">
        <v>4132.3046448249997</v>
      </c>
    </row>
    <row r="369" spans="1:13" x14ac:dyDescent="0.35">
      <c r="A369">
        <v>8004685</v>
      </c>
      <c r="B369" t="s">
        <v>1416</v>
      </c>
      <c r="C369" t="s">
        <v>1462</v>
      </c>
      <c r="D369" t="s">
        <v>35</v>
      </c>
      <c r="E369" t="s">
        <v>42</v>
      </c>
      <c r="F369" t="s">
        <v>441</v>
      </c>
      <c r="G369" t="s">
        <v>3</v>
      </c>
      <c r="H369" t="s">
        <v>3</v>
      </c>
      <c r="I369">
        <v>100</v>
      </c>
      <c r="J369" s="1">
        <v>8308.3799999999992</v>
      </c>
      <c r="K369" s="1">
        <v>1903.9332490972999</v>
      </c>
      <c r="L369" s="1">
        <v>0</v>
      </c>
      <c r="M369" s="1">
        <v>2521.2917915807402</v>
      </c>
    </row>
    <row r="370" spans="1:13" x14ac:dyDescent="0.35">
      <c r="A370">
        <v>503306</v>
      </c>
      <c r="B370" t="s">
        <v>343</v>
      </c>
      <c r="C370" t="s">
        <v>1463</v>
      </c>
      <c r="D370" t="s">
        <v>35</v>
      </c>
      <c r="E370" t="s">
        <v>68</v>
      </c>
      <c r="F370" t="s">
        <v>189</v>
      </c>
      <c r="G370" t="s">
        <v>11</v>
      </c>
      <c r="H370" t="s">
        <v>11</v>
      </c>
      <c r="I370">
        <v>33.340000000000003</v>
      </c>
      <c r="J370" s="1">
        <v>2608.6516259999999</v>
      </c>
      <c r="K370" s="1">
        <v>597.79386186634804</v>
      </c>
      <c r="L370" s="1">
        <v>0</v>
      </c>
      <c r="M370" s="1">
        <v>822.90929069011702</v>
      </c>
    </row>
    <row r="371" spans="1:13" x14ac:dyDescent="0.35">
      <c r="A371">
        <v>1393885</v>
      </c>
      <c r="B371" t="s">
        <v>613</v>
      </c>
      <c r="C371" t="s">
        <v>1463</v>
      </c>
      <c r="D371" t="s">
        <v>35</v>
      </c>
      <c r="E371" t="s">
        <v>42</v>
      </c>
      <c r="F371" t="s">
        <v>46</v>
      </c>
      <c r="G371" t="s">
        <v>3</v>
      </c>
      <c r="H371" t="s">
        <v>3</v>
      </c>
      <c r="I371">
        <v>33.33</v>
      </c>
      <c r="J371" s="1">
        <v>2607.8691869999998</v>
      </c>
      <c r="K371" s="1">
        <v>597.61455956825</v>
      </c>
      <c r="L371" s="1">
        <v>0</v>
      </c>
      <c r="M371" s="1">
        <v>791.39365010982397</v>
      </c>
    </row>
    <row r="372" spans="1:13" x14ac:dyDescent="0.35">
      <c r="A372">
        <v>8001792</v>
      </c>
      <c r="B372" t="s">
        <v>342</v>
      </c>
      <c r="C372" t="s">
        <v>1463</v>
      </c>
      <c r="D372" t="s">
        <v>35</v>
      </c>
      <c r="E372" t="s">
        <v>68</v>
      </c>
      <c r="F372" t="s">
        <v>46</v>
      </c>
      <c r="G372" t="s">
        <v>3</v>
      </c>
      <c r="H372" t="s">
        <v>3</v>
      </c>
      <c r="I372">
        <v>33.33</v>
      </c>
      <c r="J372" s="1">
        <v>2607.8691869999998</v>
      </c>
      <c r="K372" s="1">
        <v>597.61455956825</v>
      </c>
      <c r="L372" s="1">
        <v>0</v>
      </c>
      <c r="M372" s="1">
        <v>791.39365010982397</v>
      </c>
    </row>
    <row r="373" spans="1:13" x14ac:dyDescent="0.35">
      <c r="A373">
        <v>503306</v>
      </c>
      <c r="B373" t="s">
        <v>343</v>
      </c>
      <c r="C373" t="s">
        <v>868</v>
      </c>
      <c r="D373" t="s">
        <v>35</v>
      </c>
      <c r="E373" t="s">
        <v>68</v>
      </c>
      <c r="F373" t="s">
        <v>189</v>
      </c>
      <c r="G373" t="s">
        <v>11</v>
      </c>
      <c r="H373" t="s">
        <v>11</v>
      </c>
      <c r="I373">
        <v>33.340000000000003</v>
      </c>
      <c r="J373" s="1">
        <v>9241.1478599999991</v>
      </c>
      <c r="K373" s="1">
        <v>2117.68463532942</v>
      </c>
      <c r="L373" s="1">
        <v>0</v>
      </c>
      <c r="M373" s="1">
        <v>2915.1559966233099</v>
      </c>
    </row>
    <row r="374" spans="1:13" x14ac:dyDescent="0.35">
      <c r="A374">
        <v>8001792</v>
      </c>
      <c r="B374" t="s">
        <v>342</v>
      </c>
      <c r="C374" t="s">
        <v>868</v>
      </c>
      <c r="D374" t="s">
        <v>35</v>
      </c>
      <c r="E374" t="s">
        <v>42</v>
      </c>
      <c r="F374" t="s">
        <v>46</v>
      </c>
      <c r="G374" t="s">
        <v>3</v>
      </c>
      <c r="H374" t="s">
        <v>3</v>
      </c>
      <c r="I374">
        <v>33.33</v>
      </c>
      <c r="J374" s="1">
        <v>9238.3760700000003</v>
      </c>
      <c r="K374" s="1">
        <v>2117.0494569745001</v>
      </c>
      <c r="L374" s="1">
        <v>0</v>
      </c>
      <c r="M374" s="1">
        <v>2803.5118462115101</v>
      </c>
    </row>
    <row r="375" spans="1:13" x14ac:dyDescent="0.35">
      <c r="A375">
        <v>1393885</v>
      </c>
      <c r="B375" t="s">
        <v>613</v>
      </c>
      <c r="C375" t="s">
        <v>868</v>
      </c>
      <c r="D375" t="s">
        <v>35</v>
      </c>
      <c r="E375" t="s">
        <v>68</v>
      </c>
      <c r="F375" t="s">
        <v>46</v>
      </c>
      <c r="G375" t="s">
        <v>3</v>
      </c>
      <c r="H375" t="s">
        <v>3</v>
      </c>
      <c r="I375">
        <v>33.33</v>
      </c>
      <c r="J375" s="1">
        <v>9238.3760700000003</v>
      </c>
      <c r="K375" s="1">
        <v>2117.0494569745001</v>
      </c>
      <c r="L375" s="1">
        <v>0</v>
      </c>
      <c r="M375" s="1">
        <v>2803.5118462115101</v>
      </c>
    </row>
    <row r="376" spans="1:13" x14ac:dyDescent="0.35">
      <c r="A376">
        <v>82027</v>
      </c>
      <c r="B376" t="s">
        <v>675</v>
      </c>
      <c r="C376" t="s">
        <v>865</v>
      </c>
      <c r="D376" t="s">
        <v>35</v>
      </c>
      <c r="E376" t="s">
        <v>42</v>
      </c>
      <c r="F376" t="s">
        <v>273</v>
      </c>
      <c r="G376" t="s">
        <v>7</v>
      </c>
      <c r="H376" t="s">
        <v>7</v>
      </c>
      <c r="I376">
        <v>100</v>
      </c>
      <c r="J376" s="1">
        <v>25199.01</v>
      </c>
      <c r="K376" s="1">
        <v>5774.5592983632396</v>
      </c>
      <c r="L376" s="1">
        <v>0</v>
      </c>
      <c r="M376" s="1">
        <v>7680.1653649787404</v>
      </c>
    </row>
    <row r="377" spans="1:13" x14ac:dyDescent="0.35">
      <c r="A377">
        <v>159436</v>
      </c>
      <c r="B377" t="s">
        <v>887</v>
      </c>
      <c r="C377" t="s">
        <v>1464</v>
      </c>
      <c r="D377" t="s">
        <v>35</v>
      </c>
      <c r="E377" t="s">
        <v>68</v>
      </c>
      <c r="F377" t="s">
        <v>83</v>
      </c>
      <c r="G377" t="s">
        <v>7</v>
      </c>
      <c r="H377" t="s">
        <v>11</v>
      </c>
      <c r="I377">
        <v>10</v>
      </c>
      <c r="J377" s="1">
        <v>4013.4830000000002</v>
      </c>
      <c r="K377" s="1">
        <v>919.72246435367299</v>
      </c>
      <c r="L377" s="1">
        <v>0</v>
      </c>
      <c r="M377" s="1">
        <v>1223.23111620381</v>
      </c>
    </row>
    <row r="378" spans="1:13" x14ac:dyDescent="0.35">
      <c r="A378">
        <v>8010043</v>
      </c>
      <c r="B378" t="s">
        <v>864</v>
      </c>
      <c r="C378" t="s">
        <v>863</v>
      </c>
      <c r="D378" t="s">
        <v>35</v>
      </c>
      <c r="E378" t="s">
        <v>42</v>
      </c>
      <c r="F378" t="s">
        <v>147</v>
      </c>
      <c r="G378" t="s">
        <v>3</v>
      </c>
      <c r="H378" t="s">
        <v>3</v>
      </c>
      <c r="I378">
        <v>100</v>
      </c>
      <c r="J378" s="1">
        <v>2374.54</v>
      </c>
      <c r="K378" s="1">
        <v>544.14526746627996</v>
      </c>
      <c r="L378" s="1">
        <v>0</v>
      </c>
      <c r="M378" s="1">
        <v>720.58671013845105</v>
      </c>
    </row>
    <row r="379" spans="1:13" x14ac:dyDescent="0.35">
      <c r="A379">
        <v>1389876</v>
      </c>
      <c r="B379" t="s">
        <v>348</v>
      </c>
      <c r="C379" t="s">
        <v>1465</v>
      </c>
      <c r="D379" t="s">
        <v>35</v>
      </c>
      <c r="E379" t="s">
        <v>42</v>
      </c>
      <c r="F379" t="s">
        <v>96</v>
      </c>
      <c r="G379" t="s">
        <v>7</v>
      </c>
      <c r="H379" t="s">
        <v>7</v>
      </c>
      <c r="I379">
        <v>100</v>
      </c>
      <c r="J379" s="1">
        <v>57520.800000000003</v>
      </c>
      <c r="K379" s="1">
        <v>13181.3619062532</v>
      </c>
      <c r="L379" s="1">
        <v>0</v>
      </c>
      <c r="M379" s="1">
        <v>17531.214755098299</v>
      </c>
    </row>
    <row r="380" spans="1:13" x14ac:dyDescent="0.35">
      <c r="A380">
        <v>570058</v>
      </c>
      <c r="B380" t="s">
        <v>872</v>
      </c>
      <c r="C380" t="s">
        <v>871</v>
      </c>
      <c r="D380" t="s">
        <v>35</v>
      </c>
      <c r="E380" t="s">
        <v>42</v>
      </c>
      <c r="F380" t="s">
        <v>70</v>
      </c>
      <c r="G380" t="s">
        <v>13</v>
      </c>
      <c r="H380" t="s">
        <v>13</v>
      </c>
      <c r="I380">
        <v>100</v>
      </c>
      <c r="J380" s="1">
        <v>333.81</v>
      </c>
      <c r="K380" s="1">
        <v>76.495292449451</v>
      </c>
      <c r="L380" s="1">
        <v>0</v>
      </c>
      <c r="M380" s="1">
        <v>65.130871258111</v>
      </c>
    </row>
    <row r="381" spans="1:13" x14ac:dyDescent="0.35">
      <c r="A381">
        <v>8001367</v>
      </c>
      <c r="B381" t="s">
        <v>235</v>
      </c>
      <c r="C381" t="s">
        <v>873</v>
      </c>
      <c r="D381" t="s">
        <v>35</v>
      </c>
      <c r="E381" t="s">
        <v>68</v>
      </c>
      <c r="F381" t="s">
        <v>302</v>
      </c>
      <c r="G381" t="s">
        <v>10</v>
      </c>
      <c r="H381" t="s">
        <v>10</v>
      </c>
      <c r="I381">
        <v>50</v>
      </c>
      <c r="J381" s="1">
        <v>91982.365000000005</v>
      </c>
      <c r="K381" s="1">
        <v>21078.5114612119</v>
      </c>
      <c r="L381" s="1">
        <v>0</v>
      </c>
      <c r="M381" s="1">
        <v>29011.630187177801</v>
      </c>
    </row>
    <row r="382" spans="1:13" x14ac:dyDescent="0.35">
      <c r="A382">
        <v>1057974</v>
      </c>
      <c r="B382" t="s">
        <v>177</v>
      </c>
      <c r="C382" t="s">
        <v>873</v>
      </c>
      <c r="D382" t="s">
        <v>35</v>
      </c>
      <c r="E382" t="s">
        <v>42</v>
      </c>
      <c r="F382" t="s">
        <v>302</v>
      </c>
      <c r="G382" t="s">
        <v>10</v>
      </c>
      <c r="H382" t="s">
        <v>10</v>
      </c>
      <c r="I382">
        <v>50</v>
      </c>
      <c r="J382" s="1">
        <v>91982.365000000005</v>
      </c>
      <c r="K382" s="1">
        <v>21078.5114612119</v>
      </c>
      <c r="L382" s="1">
        <v>0</v>
      </c>
      <c r="M382" s="1">
        <v>29011.630187177801</v>
      </c>
    </row>
    <row r="383" spans="1:13" x14ac:dyDescent="0.35">
      <c r="A383">
        <v>181736</v>
      </c>
      <c r="B383" t="s">
        <v>875</v>
      </c>
      <c r="C383" t="s">
        <v>874</v>
      </c>
      <c r="D383" t="s">
        <v>35</v>
      </c>
      <c r="E383" t="s">
        <v>42</v>
      </c>
      <c r="F383" t="s">
        <v>144</v>
      </c>
      <c r="G383" t="s">
        <v>7</v>
      </c>
      <c r="H383" t="s">
        <v>7</v>
      </c>
      <c r="I383">
        <v>100</v>
      </c>
      <c r="J383" s="1">
        <v>23283.65</v>
      </c>
      <c r="K383" s="1">
        <v>5335.6388845171296</v>
      </c>
      <c r="L383" s="1">
        <v>0</v>
      </c>
      <c r="M383" s="1">
        <v>7096.4011006895998</v>
      </c>
    </row>
    <row r="384" spans="1:13" x14ac:dyDescent="0.35">
      <c r="A384">
        <v>8005070</v>
      </c>
      <c r="B384" t="s">
        <v>648</v>
      </c>
      <c r="C384" t="s">
        <v>1466</v>
      </c>
      <c r="D384" t="s">
        <v>35</v>
      </c>
      <c r="E384" t="s">
        <v>42</v>
      </c>
      <c r="F384" t="s">
        <v>96</v>
      </c>
      <c r="G384" t="s">
        <v>7</v>
      </c>
      <c r="H384" t="s">
        <v>7</v>
      </c>
      <c r="I384">
        <v>50</v>
      </c>
      <c r="J384" s="1">
        <v>5403.5</v>
      </c>
      <c r="K384" s="1">
        <v>1238.25623184029</v>
      </c>
      <c r="L384" s="1">
        <v>0</v>
      </c>
      <c r="M384" s="1">
        <v>1646.88110960164</v>
      </c>
    </row>
    <row r="385" spans="1:13" x14ac:dyDescent="0.35">
      <c r="A385">
        <v>8005070</v>
      </c>
      <c r="B385" t="s">
        <v>648</v>
      </c>
      <c r="C385" t="s">
        <v>1466</v>
      </c>
      <c r="D385" t="s">
        <v>35</v>
      </c>
      <c r="E385" t="s">
        <v>68</v>
      </c>
      <c r="F385" t="s">
        <v>247</v>
      </c>
      <c r="G385" t="s">
        <v>7</v>
      </c>
      <c r="H385" t="s">
        <v>7</v>
      </c>
      <c r="I385">
        <v>50</v>
      </c>
      <c r="J385" s="1">
        <v>5403.5</v>
      </c>
      <c r="K385" s="1">
        <v>1238.25623184029</v>
      </c>
      <c r="L385" s="1">
        <v>0</v>
      </c>
      <c r="M385" s="1">
        <v>1646.88110960164</v>
      </c>
    </row>
    <row r="386" spans="1:13" x14ac:dyDescent="0.35">
      <c r="A386">
        <v>85452</v>
      </c>
      <c r="B386" t="s">
        <v>880</v>
      </c>
      <c r="C386" t="s">
        <v>876</v>
      </c>
      <c r="D386" t="s">
        <v>141</v>
      </c>
      <c r="F386" t="s">
        <v>581</v>
      </c>
      <c r="G386" t="s">
        <v>11</v>
      </c>
      <c r="H386" t="s">
        <v>11</v>
      </c>
      <c r="I386">
        <v>25</v>
      </c>
      <c r="J386" s="1">
        <v>-6.55</v>
      </c>
      <c r="K386" s="1">
        <v>-1.5009860865279701</v>
      </c>
      <c r="L386" s="1">
        <v>0</v>
      </c>
      <c r="M386" s="1">
        <v>-2.0662229483992598</v>
      </c>
    </row>
    <row r="387" spans="1:13" x14ac:dyDescent="0.35">
      <c r="A387">
        <v>90103</v>
      </c>
      <c r="B387" t="s">
        <v>878</v>
      </c>
      <c r="C387" t="s">
        <v>876</v>
      </c>
      <c r="D387" t="s">
        <v>141</v>
      </c>
      <c r="F387" t="s">
        <v>581</v>
      </c>
      <c r="G387" t="s">
        <v>11</v>
      </c>
      <c r="H387" t="s">
        <v>11</v>
      </c>
      <c r="I387">
        <v>25</v>
      </c>
      <c r="J387" s="1">
        <v>-6.55</v>
      </c>
      <c r="K387" s="1">
        <v>-1.5009860865279701</v>
      </c>
      <c r="L387" s="1">
        <v>0</v>
      </c>
      <c r="M387" s="1">
        <v>-2.0662229483992598</v>
      </c>
    </row>
    <row r="388" spans="1:13" x14ac:dyDescent="0.35">
      <c r="A388">
        <v>85241</v>
      </c>
      <c r="B388" t="s">
        <v>879</v>
      </c>
      <c r="C388" t="s">
        <v>876</v>
      </c>
      <c r="D388" t="s">
        <v>141</v>
      </c>
      <c r="F388" t="s">
        <v>189</v>
      </c>
      <c r="G388" t="s">
        <v>11</v>
      </c>
      <c r="H388" t="s">
        <v>11</v>
      </c>
      <c r="I388">
        <v>25</v>
      </c>
      <c r="J388" s="1">
        <v>-6.55</v>
      </c>
      <c r="K388" s="1">
        <v>-1.5009860865279701</v>
      </c>
      <c r="L388" s="1">
        <v>0</v>
      </c>
      <c r="M388" s="1">
        <v>-2.0662229483992598</v>
      </c>
    </row>
    <row r="389" spans="1:13" x14ac:dyDescent="0.35">
      <c r="A389">
        <v>89926</v>
      </c>
      <c r="B389" t="s">
        <v>877</v>
      </c>
      <c r="C389" t="s">
        <v>876</v>
      </c>
      <c r="D389" t="s">
        <v>141</v>
      </c>
      <c r="E389" t="s">
        <v>42</v>
      </c>
      <c r="F389" t="s">
        <v>581</v>
      </c>
      <c r="G389" t="s">
        <v>11</v>
      </c>
      <c r="H389" t="s">
        <v>11</v>
      </c>
      <c r="I389">
        <v>25</v>
      </c>
      <c r="J389" s="1">
        <v>-6.55</v>
      </c>
      <c r="K389" s="1">
        <v>-1.5009860865279701</v>
      </c>
      <c r="L389" s="1">
        <v>0</v>
      </c>
      <c r="M389" s="1">
        <v>-2.0662229483992598</v>
      </c>
    </row>
    <row r="390" spans="1:13" x14ac:dyDescent="0.35">
      <c r="A390">
        <v>81909</v>
      </c>
      <c r="B390" t="s">
        <v>650</v>
      </c>
      <c r="C390" t="s">
        <v>881</v>
      </c>
      <c r="D390" t="s">
        <v>35</v>
      </c>
      <c r="E390" t="s">
        <v>42</v>
      </c>
      <c r="F390" t="s">
        <v>179</v>
      </c>
      <c r="G390" t="s">
        <v>10</v>
      </c>
      <c r="H390" t="s">
        <v>10</v>
      </c>
      <c r="I390">
        <v>40</v>
      </c>
      <c r="J390" s="1">
        <v>752.88800000000003</v>
      </c>
      <c r="K390" s="1">
        <v>172.53044468914101</v>
      </c>
      <c r="L390" s="1">
        <v>0</v>
      </c>
      <c r="M390" s="1">
        <v>237.464085951301</v>
      </c>
    </row>
    <row r="391" spans="1:13" x14ac:dyDescent="0.35">
      <c r="A391">
        <v>81831</v>
      </c>
      <c r="B391" t="s">
        <v>275</v>
      </c>
      <c r="C391" t="s">
        <v>881</v>
      </c>
      <c r="D391" t="s">
        <v>35</v>
      </c>
      <c r="F391" t="s">
        <v>179</v>
      </c>
      <c r="G391" t="s">
        <v>10</v>
      </c>
      <c r="H391" t="s">
        <v>10</v>
      </c>
      <c r="I391">
        <v>40</v>
      </c>
      <c r="J391" s="1">
        <v>752.88800000000003</v>
      </c>
      <c r="K391" s="1">
        <v>172.53044468914101</v>
      </c>
      <c r="L391" s="1">
        <v>0</v>
      </c>
      <c r="M391" s="1">
        <v>237.464085951301</v>
      </c>
    </row>
    <row r="392" spans="1:13" x14ac:dyDescent="0.35">
      <c r="A392">
        <v>159436</v>
      </c>
      <c r="B392" t="s">
        <v>887</v>
      </c>
      <c r="C392" t="s">
        <v>1464</v>
      </c>
      <c r="D392" t="s">
        <v>35</v>
      </c>
      <c r="E392" t="s">
        <v>42</v>
      </c>
      <c r="F392" t="s">
        <v>154</v>
      </c>
      <c r="G392" t="s">
        <v>11</v>
      </c>
      <c r="H392" t="s">
        <v>11</v>
      </c>
      <c r="I392">
        <v>90</v>
      </c>
      <c r="J392" s="1">
        <v>36121.347000000002</v>
      </c>
      <c r="K392" s="1">
        <v>8277.5021791830695</v>
      </c>
      <c r="L392" s="1">
        <v>0</v>
      </c>
      <c r="M392" s="1">
        <v>11394.619251678299</v>
      </c>
    </row>
    <row r="393" spans="1:13" x14ac:dyDescent="0.35">
      <c r="A393">
        <v>94186</v>
      </c>
      <c r="B393" t="s">
        <v>242</v>
      </c>
      <c r="C393" t="s">
        <v>854</v>
      </c>
      <c r="D393" t="s">
        <v>35</v>
      </c>
      <c r="E393" t="s">
        <v>42</v>
      </c>
      <c r="F393" t="s">
        <v>108</v>
      </c>
      <c r="G393" t="s">
        <v>9</v>
      </c>
      <c r="H393" t="s">
        <v>9</v>
      </c>
      <c r="I393">
        <v>100</v>
      </c>
      <c r="J393" s="1">
        <v>24343.83</v>
      </c>
      <c r="K393" s="1">
        <v>5578.58780500798</v>
      </c>
      <c r="L393" s="1">
        <v>0</v>
      </c>
      <c r="M393" s="1">
        <v>7679.3557554092604</v>
      </c>
    </row>
    <row r="394" spans="1:13" x14ac:dyDescent="0.35">
      <c r="A394">
        <v>8010220</v>
      </c>
      <c r="B394" t="s">
        <v>843</v>
      </c>
      <c r="C394" t="s">
        <v>842</v>
      </c>
      <c r="D394" t="s">
        <v>35</v>
      </c>
      <c r="E394" t="s">
        <v>42</v>
      </c>
      <c r="F394" t="s">
        <v>166</v>
      </c>
      <c r="G394" t="s">
        <v>7</v>
      </c>
      <c r="H394" t="s">
        <v>7</v>
      </c>
      <c r="I394">
        <v>100</v>
      </c>
      <c r="J394" s="1">
        <v>10675.37</v>
      </c>
      <c r="K394" s="1">
        <v>2446.3483722958999</v>
      </c>
      <c r="L394" s="1">
        <v>0</v>
      </c>
      <c r="M394" s="1">
        <v>3253.6439698358499</v>
      </c>
    </row>
    <row r="395" spans="1:13" x14ac:dyDescent="0.35">
      <c r="A395">
        <v>8007357</v>
      </c>
      <c r="B395" t="s">
        <v>465</v>
      </c>
      <c r="C395" t="s">
        <v>846</v>
      </c>
      <c r="D395" t="s">
        <v>35</v>
      </c>
      <c r="E395" t="s">
        <v>42</v>
      </c>
      <c r="F395" t="s">
        <v>83</v>
      </c>
      <c r="G395" t="s">
        <v>7</v>
      </c>
      <c r="H395" t="s">
        <v>7</v>
      </c>
      <c r="I395">
        <v>100</v>
      </c>
      <c r="J395" s="1">
        <v>23717.31</v>
      </c>
      <c r="K395" s="1">
        <v>5435.0156213543096</v>
      </c>
      <c r="L395" s="1">
        <v>0</v>
      </c>
      <c r="M395" s="1">
        <v>7228.5721864654197</v>
      </c>
    </row>
    <row r="396" spans="1:13" x14ac:dyDescent="0.35">
      <c r="A396">
        <v>81021</v>
      </c>
      <c r="B396" t="s">
        <v>114</v>
      </c>
      <c r="C396" t="s">
        <v>847</v>
      </c>
      <c r="D396" t="s">
        <v>35</v>
      </c>
      <c r="E396" t="s">
        <v>42</v>
      </c>
      <c r="F396" t="s">
        <v>38</v>
      </c>
      <c r="G396" t="s">
        <v>3</v>
      </c>
      <c r="H396" t="s">
        <v>3</v>
      </c>
      <c r="I396">
        <v>100</v>
      </c>
      <c r="J396" s="1">
        <v>622.35</v>
      </c>
      <c r="K396" s="1">
        <v>142.61659403827301</v>
      </c>
      <c r="L396" s="1">
        <v>0</v>
      </c>
      <c r="M396" s="1">
        <v>188.86063787287901</v>
      </c>
    </row>
    <row r="397" spans="1:13" x14ac:dyDescent="0.35">
      <c r="A397">
        <v>81021</v>
      </c>
      <c r="B397" t="s">
        <v>114</v>
      </c>
      <c r="C397" t="s">
        <v>847</v>
      </c>
      <c r="D397" t="s">
        <v>35</v>
      </c>
      <c r="F397" t="s">
        <v>287</v>
      </c>
      <c r="G397" t="s">
        <v>17</v>
      </c>
      <c r="H397" t="s">
        <v>3</v>
      </c>
      <c r="I397">
        <v>0</v>
      </c>
      <c r="J397" s="1">
        <v>0</v>
      </c>
      <c r="K397" s="1">
        <v>0</v>
      </c>
      <c r="L397" s="1">
        <v>0</v>
      </c>
      <c r="M397" s="1">
        <v>0</v>
      </c>
    </row>
    <row r="398" spans="1:13" x14ac:dyDescent="0.35">
      <c r="A398">
        <v>8004805</v>
      </c>
      <c r="B398" t="s">
        <v>602</v>
      </c>
      <c r="C398" t="s">
        <v>848</v>
      </c>
      <c r="D398" t="s">
        <v>35</v>
      </c>
      <c r="E398" t="s">
        <v>42</v>
      </c>
      <c r="F398" t="s">
        <v>46</v>
      </c>
      <c r="G398" t="s">
        <v>3</v>
      </c>
      <c r="H398" t="s">
        <v>3</v>
      </c>
      <c r="I398">
        <v>60</v>
      </c>
      <c r="J398" s="1">
        <v>26481.03</v>
      </c>
      <c r="K398" s="1">
        <v>6068.3446697603003</v>
      </c>
      <c r="L398" s="1">
        <v>0</v>
      </c>
      <c r="M398" s="1">
        <v>8036.0315213800104</v>
      </c>
    </row>
    <row r="399" spans="1:13" x14ac:dyDescent="0.35">
      <c r="A399">
        <v>8007901</v>
      </c>
      <c r="B399" t="s">
        <v>849</v>
      </c>
      <c r="C399" t="s">
        <v>848</v>
      </c>
      <c r="D399" t="s">
        <v>35</v>
      </c>
      <c r="F399" t="s">
        <v>46</v>
      </c>
      <c r="G399" t="s">
        <v>3</v>
      </c>
      <c r="H399" t="s">
        <v>3</v>
      </c>
      <c r="I399">
        <v>40</v>
      </c>
      <c r="J399" s="1">
        <v>17654.02</v>
      </c>
      <c r="K399" s="1">
        <v>4045.5631131735199</v>
      </c>
      <c r="L399" s="1">
        <v>0</v>
      </c>
      <c r="M399" s="1">
        <v>5357.35434758667</v>
      </c>
    </row>
    <row r="400" spans="1:13" x14ac:dyDescent="0.35">
      <c r="A400">
        <v>160788</v>
      </c>
      <c r="B400" t="s">
        <v>529</v>
      </c>
      <c r="C400" t="s">
        <v>850</v>
      </c>
      <c r="D400" t="s">
        <v>35</v>
      </c>
      <c r="E400" t="s">
        <v>42</v>
      </c>
      <c r="F400" t="s">
        <v>119</v>
      </c>
      <c r="G400" t="s">
        <v>3</v>
      </c>
      <c r="H400" t="s">
        <v>3</v>
      </c>
      <c r="I400">
        <v>100</v>
      </c>
      <c r="J400" s="1">
        <v>159.76</v>
      </c>
      <c r="K400" s="1">
        <v>36.610311020413697</v>
      </c>
      <c r="L400" s="1">
        <v>0</v>
      </c>
      <c r="M400" s="1">
        <v>48.4813617844801</v>
      </c>
    </row>
    <row r="401" spans="1:13" x14ac:dyDescent="0.35">
      <c r="A401">
        <v>81099</v>
      </c>
      <c r="B401" t="s">
        <v>453</v>
      </c>
      <c r="C401" t="s">
        <v>851</v>
      </c>
      <c r="D401" t="s">
        <v>35</v>
      </c>
      <c r="E401" t="s">
        <v>68</v>
      </c>
      <c r="F401" t="s">
        <v>166</v>
      </c>
      <c r="G401" t="s">
        <v>7</v>
      </c>
      <c r="H401" t="s">
        <v>7</v>
      </c>
      <c r="I401">
        <v>20</v>
      </c>
      <c r="J401" s="1">
        <v>102.72199999999999</v>
      </c>
      <c r="K401" s="1">
        <v>23.539586684019401</v>
      </c>
      <c r="L401" s="1">
        <v>0</v>
      </c>
      <c r="M401" s="1">
        <v>31.3076563968723</v>
      </c>
    </row>
    <row r="402" spans="1:13" x14ac:dyDescent="0.35">
      <c r="A402">
        <v>8004970</v>
      </c>
      <c r="B402" t="s">
        <v>450</v>
      </c>
      <c r="C402" t="s">
        <v>851</v>
      </c>
      <c r="D402" t="s">
        <v>35</v>
      </c>
      <c r="F402" t="s">
        <v>166</v>
      </c>
      <c r="G402" t="s">
        <v>7</v>
      </c>
      <c r="H402" t="s">
        <v>7</v>
      </c>
      <c r="I402">
        <v>20</v>
      </c>
      <c r="J402" s="1">
        <v>102.72199999999999</v>
      </c>
      <c r="K402" s="1">
        <v>23.539586684019401</v>
      </c>
      <c r="L402" s="1">
        <v>0</v>
      </c>
      <c r="M402" s="1">
        <v>31.3076563968723</v>
      </c>
    </row>
    <row r="403" spans="1:13" x14ac:dyDescent="0.35">
      <c r="A403">
        <v>1210505</v>
      </c>
      <c r="B403" t="s">
        <v>451</v>
      </c>
      <c r="C403" t="s">
        <v>851</v>
      </c>
      <c r="D403" t="s">
        <v>35</v>
      </c>
      <c r="E403" t="s">
        <v>68</v>
      </c>
      <c r="F403" t="s">
        <v>166</v>
      </c>
      <c r="G403" t="s">
        <v>7</v>
      </c>
      <c r="H403" t="s">
        <v>7</v>
      </c>
      <c r="I403">
        <v>20</v>
      </c>
      <c r="J403" s="1">
        <v>102.72199999999999</v>
      </c>
      <c r="K403" s="1">
        <v>23.539586684019401</v>
      </c>
      <c r="L403" s="1">
        <v>0</v>
      </c>
      <c r="M403" s="1">
        <v>31.3076563968723</v>
      </c>
    </row>
    <row r="404" spans="1:13" x14ac:dyDescent="0.35">
      <c r="A404">
        <v>137723</v>
      </c>
      <c r="B404" t="s">
        <v>852</v>
      </c>
      <c r="C404" t="s">
        <v>851</v>
      </c>
      <c r="D404" t="s">
        <v>35</v>
      </c>
      <c r="E404" t="s">
        <v>42</v>
      </c>
      <c r="F404" t="s">
        <v>166</v>
      </c>
      <c r="G404" t="s">
        <v>7</v>
      </c>
      <c r="H404" t="s">
        <v>7</v>
      </c>
      <c r="I404">
        <v>20</v>
      </c>
      <c r="J404" s="1">
        <v>102.72199999999999</v>
      </c>
      <c r="K404" s="1">
        <v>23.539586684019401</v>
      </c>
      <c r="L404" s="1">
        <v>0</v>
      </c>
      <c r="M404" s="1">
        <v>31.3076563968723</v>
      </c>
    </row>
    <row r="405" spans="1:13" x14ac:dyDescent="0.35">
      <c r="A405">
        <v>900634</v>
      </c>
      <c r="B405" t="s">
        <v>452</v>
      </c>
      <c r="C405" t="s">
        <v>851</v>
      </c>
      <c r="D405" t="s">
        <v>35</v>
      </c>
      <c r="E405" t="s">
        <v>68</v>
      </c>
      <c r="F405" t="s">
        <v>166</v>
      </c>
      <c r="G405" t="s">
        <v>7</v>
      </c>
      <c r="H405" t="s">
        <v>7</v>
      </c>
      <c r="I405">
        <v>20</v>
      </c>
      <c r="J405" s="1">
        <v>102.72199999999999</v>
      </c>
      <c r="K405" s="1">
        <v>23.539586684019401</v>
      </c>
      <c r="L405" s="1">
        <v>0</v>
      </c>
      <c r="M405" s="1">
        <v>31.3076563968723</v>
      </c>
    </row>
    <row r="406" spans="1:13" x14ac:dyDescent="0.35">
      <c r="A406">
        <v>1393562</v>
      </c>
      <c r="B406" t="s">
        <v>660</v>
      </c>
      <c r="C406" t="s">
        <v>866</v>
      </c>
      <c r="D406" t="s">
        <v>35</v>
      </c>
      <c r="E406" t="s">
        <v>42</v>
      </c>
      <c r="F406" t="s">
        <v>46</v>
      </c>
      <c r="G406" t="s">
        <v>3</v>
      </c>
      <c r="H406" t="s">
        <v>3</v>
      </c>
      <c r="I406">
        <v>100</v>
      </c>
      <c r="J406" s="1">
        <v>202.88</v>
      </c>
      <c r="K406" s="1">
        <v>46.491611791571799</v>
      </c>
      <c r="L406" s="1">
        <v>0</v>
      </c>
      <c r="M406" s="1">
        <v>61.566716817947501</v>
      </c>
    </row>
    <row r="407" spans="1:13" x14ac:dyDescent="0.35">
      <c r="A407">
        <v>94186</v>
      </c>
      <c r="B407" t="s">
        <v>242</v>
      </c>
      <c r="C407" t="s">
        <v>853</v>
      </c>
      <c r="D407" t="s">
        <v>35</v>
      </c>
      <c r="E407" t="s">
        <v>42</v>
      </c>
      <c r="F407" t="s">
        <v>108</v>
      </c>
      <c r="G407" t="s">
        <v>9</v>
      </c>
      <c r="H407" t="s">
        <v>9</v>
      </c>
      <c r="I407">
        <v>100</v>
      </c>
      <c r="J407" s="1">
        <v>39261.26</v>
      </c>
      <c r="K407" s="1">
        <v>8997.0389312301504</v>
      </c>
      <c r="L407" s="1">
        <v>0</v>
      </c>
      <c r="M407" s="1">
        <v>12385.117006881001</v>
      </c>
    </row>
    <row r="408" spans="1:13" x14ac:dyDescent="0.35">
      <c r="A408">
        <v>8004902</v>
      </c>
      <c r="B408" t="s">
        <v>883</v>
      </c>
      <c r="C408" t="s">
        <v>882</v>
      </c>
      <c r="D408" t="s">
        <v>35</v>
      </c>
      <c r="E408" t="s">
        <v>42</v>
      </c>
      <c r="F408" t="s">
        <v>46</v>
      </c>
      <c r="G408" t="s">
        <v>3</v>
      </c>
      <c r="H408" t="s">
        <v>3</v>
      </c>
      <c r="I408">
        <v>100</v>
      </c>
      <c r="J408" s="1">
        <v>7925.72</v>
      </c>
      <c r="K408" s="1">
        <v>1816.2435794987</v>
      </c>
      <c r="L408" s="1">
        <v>0</v>
      </c>
      <c r="M408" s="1">
        <v>2405.1683695699098</v>
      </c>
    </row>
    <row r="409" spans="1:13" x14ac:dyDescent="0.35">
      <c r="A409">
        <v>1024610</v>
      </c>
      <c r="B409" t="s">
        <v>318</v>
      </c>
      <c r="C409" t="s">
        <v>855</v>
      </c>
      <c r="D409" t="s">
        <v>35</v>
      </c>
      <c r="E409" t="s">
        <v>42</v>
      </c>
      <c r="F409" t="s">
        <v>38</v>
      </c>
      <c r="G409" t="s">
        <v>3</v>
      </c>
      <c r="H409" t="s">
        <v>3</v>
      </c>
      <c r="I409">
        <v>100</v>
      </c>
      <c r="J409" s="1">
        <v>5220.5600000000004</v>
      </c>
      <c r="K409" s="1">
        <v>1196.33403418084</v>
      </c>
      <c r="L409" s="1">
        <v>0</v>
      </c>
      <c r="M409" s="1">
        <v>1584.25048871798</v>
      </c>
    </row>
    <row r="410" spans="1:13" x14ac:dyDescent="0.35">
      <c r="A410">
        <v>1024610</v>
      </c>
      <c r="B410" t="s">
        <v>318</v>
      </c>
      <c r="C410" t="s">
        <v>1456</v>
      </c>
      <c r="D410" t="s">
        <v>35</v>
      </c>
      <c r="E410" t="s">
        <v>42</v>
      </c>
      <c r="F410" t="s">
        <v>38</v>
      </c>
      <c r="G410" t="s">
        <v>3</v>
      </c>
      <c r="H410" t="s">
        <v>3</v>
      </c>
      <c r="I410">
        <v>100</v>
      </c>
      <c r="J410" s="1">
        <v>958.25</v>
      </c>
      <c r="K410" s="1">
        <v>219.59082708632599</v>
      </c>
      <c r="L410" s="1">
        <v>0</v>
      </c>
      <c r="M410" s="1">
        <v>290.79409695779901</v>
      </c>
    </row>
    <row r="411" spans="1:13" x14ac:dyDescent="0.35">
      <c r="A411">
        <v>1213887</v>
      </c>
      <c r="B411" t="s">
        <v>587</v>
      </c>
      <c r="C411" t="s">
        <v>856</v>
      </c>
      <c r="D411" t="s">
        <v>141</v>
      </c>
      <c r="E411" t="s">
        <v>42</v>
      </c>
      <c r="F411" t="s">
        <v>70</v>
      </c>
      <c r="G411" t="s">
        <v>13</v>
      </c>
      <c r="H411" t="s">
        <v>13</v>
      </c>
      <c r="I411">
        <v>100</v>
      </c>
      <c r="J411" s="1">
        <v>146.69999999999999</v>
      </c>
      <c r="K411" s="1">
        <v>33.6175051746037</v>
      </c>
      <c r="L411" s="1">
        <v>0</v>
      </c>
      <c r="M411" s="1">
        <v>28.6231653142952</v>
      </c>
    </row>
    <row r="412" spans="1:13" x14ac:dyDescent="0.35">
      <c r="A412">
        <v>1393885</v>
      </c>
      <c r="B412" t="s">
        <v>613</v>
      </c>
      <c r="C412" t="s">
        <v>1457</v>
      </c>
      <c r="D412" t="s">
        <v>35</v>
      </c>
      <c r="E412" t="s">
        <v>42</v>
      </c>
      <c r="F412" t="s">
        <v>46</v>
      </c>
      <c r="G412" t="s">
        <v>3</v>
      </c>
      <c r="H412" t="s">
        <v>3</v>
      </c>
      <c r="I412">
        <v>100</v>
      </c>
      <c r="J412" s="1">
        <v>7824.4</v>
      </c>
      <c r="K412" s="1">
        <v>1793.0252725846599</v>
      </c>
      <c r="L412" s="1">
        <v>0</v>
      </c>
      <c r="M412" s="1">
        <v>2374.4214268057399</v>
      </c>
    </row>
    <row r="413" spans="1:13" x14ac:dyDescent="0.35">
      <c r="A413">
        <v>8007719</v>
      </c>
      <c r="B413" t="s">
        <v>1459</v>
      </c>
      <c r="C413" t="s">
        <v>1458</v>
      </c>
      <c r="D413" t="s">
        <v>35</v>
      </c>
      <c r="E413" t="s">
        <v>42</v>
      </c>
      <c r="F413" t="s">
        <v>147</v>
      </c>
      <c r="G413" t="s">
        <v>3</v>
      </c>
      <c r="H413" t="s">
        <v>3</v>
      </c>
      <c r="I413">
        <v>100</v>
      </c>
      <c r="J413" s="1">
        <v>6894.83</v>
      </c>
      <c r="K413" s="1">
        <v>1580.0067021336899</v>
      </c>
      <c r="L413" s="1">
        <v>0</v>
      </c>
      <c r="M413" s="1">
        <v>2092.3306689564802</v>
      </c>
    </row>
    <row r="414" spans="1:13" x14ac:dyDescent="0.35">
      <c r="A414">
        <v>8002714</v>
      </c>
      <c r="B414" t="s">
        <v>496</v>
      </c>
      <c r="C414" t="s">
        <v>1460</v>
      </c>
      <c r="D414" t="s">
        <v>35</v>
      </c>
      <c r="E414" t="s">
        <v>42</v>
      </c>
      <c r="F414" t="s">
        <v>144</v>
      </c>
      <c r="G414" t="s">
        <v>7</v>
      </c>
      <c r="H414" t="s">
        <v>7</v>
      </c>
      <c r="I414">
        <v>100</v>
      </c>
      <c r="J414" s="1">
        <v>72716.259999999995</v>
      </c>
      <c r="K414" s="1">
        <v>16663.525881580299</v>
      </c>
      <c r="L414" s="1">
        <v>0</v>
      </c>
      <c r="M414" s="1">
        <v>22162.493745698401</v>
      </c>
    </row>
    <row r="415" spans="1:13" x14ac:dyDescent="0.35">
      <c r="A415">
        <v>8001520</v>
      </c>
      <c r="B415" t="s">
        <v>538</v>
      </c>
      <c r="C415" t="s">
        <v>857</v>
      </c>
      <c r="D415" t="s">
        <v>35</v>
      </c>
      <c r="E415" t="s">
        <v>42</v>
      </c>
      <c r="F415" t="s">
        <v>92</v>
      </c>
      <c r="G415" t="s">
        <v>7</v>
      </c>
      <c r="H415" t="s">
        <v>7</v>
      </c>
      <c r="I415">
        <v>50</v>
      </c>
      <c r="J415" s="1">
        <v>11098.28</v>
      </c>
      <c r="K415" s="1">
        <v>2543.2616586857498</v>
      </c>
      <c r="L415" s="1">
        <v>0</v>
      </c>
      <c r="M415" s="1">
        <v>3382.5386658776001</v>
      </c>
    </row>
    <row r="416" spans="1:13" x14ac:dyDescent="0.35">
      <c r="A416">
        <v>80476</v>
      </c>
      <c r="B416" t="s">
        <v>537</v>
      </c>
      <c r="C416" t="s">
        <v>857</v>
      </c>
      <c r="D416" t="s">
        <v>35</v>
      </c>
      <c r="F416" t="s">
        <v>92</v>
      </c>
      <c r="G416" t="s">
        <v>7</v>
      </c>
      <c r="H416" t="s">
        <v>7</v>
      </c>
      <c r="I416">
        <v>50</v>
      </c>
      <c r="J416" s="1">
        <v>11098.28</v>
      </c>
      <c r="K416" s="1">
        <v>2543.2616586857498</v>
      </c>
      <c r="L416" s="1">
        <v>0</v>
      </c>
      <c r="M416" s="1">
        <v>3382.5386658776001</v>
      </c>
    </row>
    <row r="417" spans="1:13" x14ac:dyDescent="0.35">
      <c r="A417">
        <v>90274</v>
      </c>
      <c r="B417" t="s">
        <v>457</v>
      </c>
      <c r="C417" t="s">
        <v>858</v>
      </c>
      <c r="D417" t="s">
        <v>35</v>
      </c>
      <c r="E417" t="s">
        <v>42</v>
      </c>
      <c r="F417" t="s">
        <v>92</v>
      </c>
      <c r="G417" t="s">
        <v>7</v>
      </c>
      <c r="H417" t="s">
        <v>7</v>
      </c>
      <c r="I417">
        <v>100</v>
      </c>
      <c r="J417" s="1">
        <v>6836.85</v>
      </c>
      <c r="K417" s="1">
        <v>1566.7201107906601</v>
      </c>
      <c r="L417" s="1">
        <v>0</v>
      </c>
      <c r="M417" s="1">
        <v>2083.73815382252</v>
      </c>
    </row>
    <row r="418" spans="1:13" x14ac:dyDescent="0.35">
      <c r="A418">
        <v>90274</v>
      </c>
      <c r="B418" t="s">
        <v>457</v>
      </c>
      <c r="C418" t="s">
        <v>859</v>
      </c>
      <c r="D418" t="s">
        <v>35</v>
      </c>
      <c r="E418" t="s">
        <v>42</v>
      </c>
      <c r="F418" t="s">
        <v>92</v>
      </c>
      <c r="G418" t="s">
        <v>7</v>
      </c>
      <c r="H418" t="s">
        <v>7</v>
      </c>
      <c r="I418">
        <v>100</v>
      </c>
      <c r="J418" s="1">
        <v>-992.17</v>
      </c>
      <c r="K418" s="1">
        <v>-227.36387259091001</v>
      </c>
      <c r="L418" s="1">
        <v>0</v>
      </c>
      <c r="M418" s="1">
        <v>-302.39400953335002</v>
      </c>
    </row>
    <row r="419" spans="1:13" x14ac:dyDescent="0.35">
      <c r="A419">
        <v>900385</v>
      </c>
      <c r="B419" t="s">
        <v>429</v>
      </c>
      <c r="C419" t="s">
        <v>860</v>
      </c>
      <c r="D419" t="s">
        <v>134</v>
      </c>
      <c r="E419" t="s">
        <v>42</v>
      </c>
      <c r="F419" t="s">
        <v>166</v>
      </c>
      <c r="G419" t="s">
        <v>7</v>
      </c>
      <c r="H419" t="s">
        <v>7</v>
      </c>
      <c r="I419">
        <v>60</v>
      </c>
      <c r="J419" s="1">
        <v>5971.3919999999998</v>
      </c>
      <c r="K419" s="1">
        <v>1368.39332964954</v>
      </c>
      <c r="L419" s="1">
        <v>0</v>
      </c>
      <c r="M419" s="1">
        <v>1819.9634834507899</v>
      </c>
    </row>
    <row r="420" spans="1:13" x14ac:dyDescent="0.35">
      <c r="A420">
        <v>85755</v>
      </c>
      <c r="B420" t="s">
        <v>862</v>
      </c>
      <c r="C420" t="s">
        <v>860</v>
      </c>
      <c r="D420" t="s">
        <v>134</v>
      </c>
      <c r="E420" t="s">
        <v>68</v>
      </c>
      <c r="F420" t="s">
        <v>83</v>
      </c>
      <c r="G420" t="s">
        <v>7</v>
      </c>
      <c r="H420" t="s">
        <v>7</v>
      </c>
      <c r="I420">
        <v>25</v>
      </c>
      <c r="J420" s="1">
        <v>2488.08</v>
      </c>
      <c r="K420" s="1">
        <v>570.16388735397504</v>
      </c>
      <c r="L420" s="1">
        <v>0</v>
      </c>
      <c r="M420" s="1">
        <v>758.31811810449801</v>
      </c>
    </row>
    <row r="421" spans="1:13" x14ac:dyDescent="0.35">
      <c r="A421">
        <v>72561</v>
      </c>
      <c r="B421" t="s">
        <v>861</v>
      </c>
      <c r="C421" t="s">
        <v>860</v>
      </c>
      <c r="D421" t="s">
        <v>134</v>
      </c>
      <c r="E421" t="s">
        <v>68</v>
      </c>
      <c r="F421" t="s">
        <v>166</v>
      </c>
      <c r="G421" t="s">
        <v>7</v>
      </c>
      <c r="H421" t="s">
        <v>7</v>
      </c>
      <c r="I421">
        <v>15</v>
      </c>
      <c r="J421" s="1">
        <v>1492.848</v>
      </c>
      <c r="K421" s="1">
        <v>342.09833241238402</v>
      </c>
      <c r="L421" s="1">
        <v>0</v>
      </c>
      <c r="M421" s="1">
        <v>454.99087086269702</v>
      </c>
    </row>
    <row r="422" spans="1:13" x14ac:dyDescent="0.35">
      <c r="A422">
        <v>1557674</v>
      </c>
      <c r="B422" t="s">
        <v>1455</v>
      </c>
      <c r="C422" t="s">
        <v>1454</v>
      </c>
      <c r="D422" t="s">
        <v>35</v>
      </c>
      <c r="E422" t="s">
        <v>42</v>
      </c>
      <c r="F422" t="s">
        <v>273</v>
      </c>
      <c r="G422" t="s">
        <v>7</v>
      </c>
      <c r="H422" t="s">
        <v>7</v>
      </c>
      <c r="I422">
        <v>100</v>
      </c>
      <c r="J422" s="1">
        <v>82828.41</v>
      </c>
      <c r="K422" s="1">
        <v>18980.8077830892</v>
      </c>
      <c r="L422" s="1">
        <v>0</v>
      </c>
      <c r="M422" s="1">
        <v>25244.4792759025</v>
      </c>
    </row>
    <row r="423" spans="1:13" x14ac:dyDescent="0.35">
      <c r="A423">
        <v>1330619</v>
      </c>
      <c r="B423" t="s">
        <v>835</v>
      </c>
      <c r="C423" t="s">
        <v>895</v>
      </c>
      <c r="D423" t="s">
        <v>35</v>
      </c>
      <c r="E423" t="s">
        <v>68</v>
      </c>
      <c r="F423" t="s">
        <v>150</v>
      </c>
      <c r="G423" t="s">
        <v>13</v>
      </c>
      <c r="H423" t="s">
        <v>13</v>
      </c>
      <c r="I423">
        <v>25.5</v>
      </c>
      <c r="J423" s="1">
        <v>10167.242700000001</v>
      </c>
      <c r="K423" s="1">
        <v>2329.9068444355898</v>
      </c>
      <c r="L423" s="1">
        <v>0</v>
      </c>
      <c r="M423" s="1">
        <v>1983.7673387366101</v>
      </c>
    </row>
    <row r="424" spans="1:13" x14ac:dyDescent="0.35">
      <c r="A424">
        <v>1233274</v>
      </c>
      <c r="B424" t="s">
        <v>365</v>
      </c>
      <c r="C424" t="s">
        <v>892</v>
      </c>
      <c r="D424" t="s">
        <v>35</v>
      </c>
      <c r="E424" t="s">
        <v>68</v>
      </c>
      <c r="F424" t="s">
        <v>158</v>
      </c>
      <c r="G424" t="s">
        <v>18</v>
      </c>
      <c r="H424" t="s">
        <v>3</v>
      </c>
      <c r="I424">
        <v>30</v>
      </c>
      <c r="J424" s="1">
        <v>175.191</v>
      </c>
      <c r="K424" s="1">
        <v>0</v>
      </c>
      <c r="L424" s="1">
        <v>94.9359111478024</v>
      </c>
      <c r="M424" s="1">
        <v>0</v>
      </c>
    </row>
    <row r="425" spans="1:13" x14ac:dyDescent="0.35">
      <c r="A425">
        <v>95987</v>
      </c>
      <c r="B425" t="s">
        <v>1003</v>
      </c>
      <c r="C425" t="s">
        <v>1480</v>
      </c>
      <c r="D425" t="s">
        <v>35</v>
      </c>
      <c r="E425" t="s">
        <v>68</v>
      </c>
      <c r="F425" t="s">
        <v>38</v>
      </c>
      <c r="G425" t="s">
        <v>3</v>
      </c>
      <c r="H425" t="s">
        <v>3</v>
      </c>
      <c r="I425">
        <v>33</v>
      </c>
      <c r="J425" s="1">
        <v>4413.0965999999999</v>
      </c>
      <c r="K425" s="1">
        <v>1011.2971900922</v>
      </c>
      <c r="L425" s="1">
        <v>0</v>
      </c>
      <c r="M425" s="1">
        <v>1339.2146523188501</v>
      </c>
    </row>
    <row r="426" spans="1:13" x14ac:dyDescent="0.35">
      <c r="A426">
        <v>1386404</v>
      </c>
      <c r="B426" t="s">
        <v>36</v>
      </c>
      <c r="C426" t="s">
        <v>1480</v>
      </c>
      <c r="D426" t="s">
        <v>35</v>
      </c>
      <c r="E426" t="s">
        <v>68</v>
      </c>
      <c r="F426" t="s">
        <v>38</v>
      </c>
      <c r="G426" t="s">
        <v>3</v>
      </c>
      <c r="H426" t="s">
        <v>3</v>
      </c>
      <c r="I426">
        <v>33</v>
      </c>
      <c r="J426" s="1">
        <v>4413.0965999999999</v>
      </c>
      <c r="K426" s="1">
        <v>1011.2971900922</v>
      </c>
      <c r="L426" s="1">
        <v>0</v>
      </c>
      <c r="M426" s="1">
        <v>1339.2146523188501</v>
      </c>
    </row>
    <row r="427" spans="1:13" x14ac:dyDescent="0.35">
      <c r="A427">
        <v>972205</v>
      </c>
      <c r="B427" t="s">
        <v>40</v>
      </c>
      <c r="C427" t="s">
        <v>1480</v>
      </c>
      <c r="D427" t="s">
        <v>35</v>
      </c>
      <c r="E427" t="s">
        <v>42</v>
      </c>
      <c r="F427" t="s">
        <v>38</v>
      </c>
      <c r="G427" t="s">
        <v>3</v>
      </c>
      <c r="H427" t="s">
        <v>3</v>
      </c>
      <c r="I427">
        <v>34</v>
      </c>
      <c r="J427" s="1">
        <v>4546.8267999999998</v>
      </c>
      <c r="K427" s="1">
        <v>1041.9425594889301</v>
      </c>
      <c r="L427" s="1">
        <v>0</v>
      </c>
      <c r="M427" s="1">
        <v>1379.79691451033</v>
      </c>
    </row>
    <row r="428" spans="1:13" x14ac:dyDescent="0.35">
      <c r="A428">
        <v>1044270</v>
      </c>
      <c r="B428" t="s">
        <v>337</v>
      </c>
      <c r="C428" t="s">
        <v>1481</v>
      </c>
      <c r="D428" t="s">
        <v>35</v>
      </c>
      <c r="E428" t="s">
        <v>42</v>
      </c>
      <c r="F428" t="s">
        <v>38</v>
      </c>
      <c r="G428" t="s">
        <v>3</v>
      </c>
      <c r="H428" t="s">
        <v>3</v>
      </c>
      <c r="I428">
        <v>100</v>
      </c>
      <c r="J428" s="1">
        <v>43756.93</v>
      </c>
      <c r="K428" s="1">
        <v>10027.2584914777</v>
      </c>
      <c r="L428" s="1">
        <v>0</v>
      </c>
      <c r="M428" s="1">
        <v>13278.640172184299</v>
      </c>
    </row>
    <row r="429" spans="1:13" x14ac:dyDescent="0.35">
      <c r="A429">
        <v>181398</v>
      </c>
      <c r="B429" t="s">
        <v>1482</v>
      </c>
      <c r="C429" t="s">
        <v>893</v>
      </c>
      <c r="D429" t="s">
        <v>35</v>
      </c>
      <c r="E429" t="s">
        <v>42</v>
      </c>
      <c r="F429" t="s">
        <v>170</v>
      </c>
      <c r="G429" t="s">
        <v>9</v>
      </c>
      <c r="H429" t="s">
        <v>9</v>
      </c>
      <c r="I429">
        <v>100</v>
      </c>
      <c r="J429" s="1">
        <v>10040.51</v>
      </c>
      <c r="K429" s="1">
        <v>2300.86500941145</v>
      </c>
      <c r="L429" s="1">
        <v>0</v>
      </c>
      <c r="M429" s="1">
        <v>3167.3178894095299</v>
      </c>
    </row>
    <row r="430" spans="1:13" x14ac:dyDescent="0.35">
      <c r="A430">
        <v>8000968</v>
      </c>
      <c r="B430" t="s">
        <v>236</v>
      </c>
      <c r="C430" t="s">
        <v>894</v>
      </c>
      <c r="D430" t="s">
        <v>35</v>
      </c>
      <c r="E430" t="s">
        <v>42</v>
      </c>
      <c r="F430" t="s">
        <v>715</v>
      </c>
      <c r="G430" t="s">
        <v>10</v>
      </c>
      <c r="H430" t="s">
        <v>10</v>
      </c>
      <c r="I430">
        <v>100</v>
      </c>
      <c r="J430" s="1">
        <v>643.05999999999995</v>
      </c>
      <c r="K430" s="1">
        <v>147.362459969875</v>
      </c>
      <c r="L430" s="1">
        <v>0</v>
      </c>
      <c r="M430" s="1">
        <v>202.823866380981</v>
      </c>
    </row>
    <row r="431" spans="1:13" x14ac:dyDescent="0.35">
      <c r="A431">
        <v>1330619</v>
      </c>
      <c r="B431" t="s">
        <v>835</v>
      </c>
      <c r="C431" t="s">
        <v>1483</v>
      </c>
      <c r="D431" t="s">
        <v>35</v>
      </c>
      <c r="E431" t="s">
        <v>42</v>
      </c>
      <c r="F431" t="s">
        <v>86</v>
      </c>
      <c r="G431" t="s">
        <v>18</v>
      </c>
      <c r="H431" t="s">
        <v>13</v>
      </c>
      <c r="I431">
        <v>59.5</v>
      </c>
      <c r="J431" s="1">
        <v>17201.069200000002</v>
      </c>
      <c r="K431" s="1">
        <v>0</v>
      </c>
      <c r="L431" s="1">
        <v>5993.1474254337199</v>
      </c>
      <c r="M431" s="1">
        <v>0</v>
      </c>
    </row>
    <row r="432" spans="1:13" x14ac:dyDescent="0.35">
      <c r="A432">
        <v>1185394</v>
      </c>
      <c r="B432" t="s">
        <v>1401</v>
      </c>
      <c r="C432" t="s">
        <v>1483</v>
      </c>
      <c r="D432" t="s">
        <v>35</v>
      </c>
      <c r="E432" t="s">
        <v>68</v>
      </c>
      <c r="F432" t="s">
        <v>127</v>
      </c>
      <c r="G432" t="s">
        <v>9</v>
      </c>
      <c r="H432" t="s">
        <v>9</v>
      </c>
      <c r="I432">
        <v>15</v>
      </c>
      <c r="J432" s="1">
        <v>4336.4040000000005</v>
      </c>
      <c r="K432" s="1">
        <v>993.72245336858998</v>
      </c>
      <c r="L432" s="1">
        <v>0</v>
      </c>
      <c r="M432" s="1">
        <v>1367.9354898214399</v>
      </c>
    </row>
    <row r="433" spans="1:13" x14ac:dyDescent="0.35">
      <c r="A433">
        <v>1330619</v>
      </c>
      <c r="B433" t="s">
        <v>835</v>
      </c>
      <c r="C433" t="s">
        <v>1483</v>
      </c>
      <c r="D433" t="s">
        <v>35</v>
      </c>
      <c r="E433" t="s">
        <v>68</v>
      </c>
      <c r="F433" t="s">
        <v>150</v>
      </c>
      <c r="G433" t="s">
        <v>13</v>
      </c>
      <c r="H433" t="s">
        <v>13</v>
      </c>
      <c r="I433">
        <v>25.5</v>
      </c>
      <c r="J433" s="1">
        <v>7371.8868000000002</v>
      </c>
      <c r="K433" s="1">
        <v>1689.3281707266001</v>
      </c>
      <c r="L433" s="1">
        <v>0</v>
      </c>
      <c r="M433" s="1">
        <v>1438.35538210409</v>
      </c>
    </row>
    <row r="434" spans="1:13" x14ac:dyDescent="0.35">
      <c r="A434">
        <v>64578</v>
      </c>
      <c r="B434" t="s">
        <v>834</v>
      </c>
      <c r="C434" t="s">
        <v>1483</v>
      </c>
      <c r="D434" t="s">
        <v>35</v>
      </c>
      <c r="E434" t="s">
        <v>68</v>
      </c>
      <c r="F434" t="s">
        <v>86</v>
      </c>
      <c r="G434" t="s">
        <v>18</v>
      </c>
      <c r="H434" t="s">
        <v>13</v>
      </c>
      <c r="I434">
        <v>0</v>
      </c>
      <c r="J434" s="1">
        <v>0</v>
      </c>
      <c r="K434" s="1">
        <v>0</v>
      </c>
      <c r="L434" s="1">
        <v>0</v>
      </c>
      <c r="M434" s="1">
        <v>0</v>
      </c>
    </row>
    <row r="435" spans="1:13" x14ac:dyDescent="0.35">
      <c r="A435">
        <v>1185394</v>
      </c>
      <c r="B435" t="s">
        <v>1401</v>
      </c>
      <c r="C435" t="s">
        <v>895</v>
      </c>
      <c r="D435" t="s">
        <v>35</v>
      </c>
      <c r="E435" t="s">
        <v>68</v>
      </c>
      <c r="F435" t="s">
        <v>127</v>
      </c>
      <c r="G435" t="s">
        <v>9</v>
      </c>
      <c r="H435" t="s">
        <v>9</v>
      </c>
      <c r="I435">
        <v>15</v>
      </c>
      <c r="J435" s="1">
        <v>5980.7309999999998</v>
      </c>
      <c r="K435" s="1">
        <v>1370.53343790329</v>
      </c>
      <c r="L435" s="1">
        <v>0</v>
      </c>
      <c r="M435" s="1">
        <v>1886.64483059587</v>
      </c>
    </row>
    <row r="436" spans="1:13" x14ac:dyDescent="0.35">
      <c r="A436">
        <v>8001367</v>
      </c>
      <c r="B436" t="s">
        <v>235</v>
      </c>
      <c r="C436" t="s">
        <v>881</v>
      </c>
      <c r="D436" t="s">
        <v>35</v>
      </c>
      <c r="F436" t="s">
        <v>179</v>
      </c>
      <c r="G436" t="s">
        <v>10</v>
      </c>
      <c r="H436" t="s">
        <v>10</v>
      </c>
      <c r="I436">
        <v>20</v>
      </c>
      <c r="J436" s="1">
        <v>376.44400000000002</v>
      </c>
      <c r="K436" s="1">
        <v>86.265222344570702</v>
      </c>
      <c r="L436" s="1">
        <v>0</v>
      </c>
      <c r="M436" s="1">
        <v>118.732042975651</v>
      </c>
    </row>
    <row r="437" spans="1:13" x14ac:dyDescent="0.35">
      <c r="A437">
        <v>1330619</v>
      </c>
      <c r="B437" t="s">
        <v>835</v>
      </c>
      <c r="C437" t="s">
        <v>895</v>
      </c>
      <c r="D437" t="s">
        <v>35</v>
      </c>
      <c r="E437" t="s">
        <v>42</v>
      </c>
      <c r="F437" t="s">
        <v>86</v>
      </c>
      <c r="G437" t="s">
        <v>18</v>
      </c>
      <c r="H437" t="s">
        <v>13</v>
      </c>
      <c r="I437">
        <v>59.5</v>
      </c>
      <c r="J437" s="1">
        <v>23723.566299999999</v>
      </c>
      <c r="K437" s="1">
        <v>0</v>
      </c>
      <c r="L437" s="1">
        <v>8265.6972447358494</v>
      </c>
      <c r="M437" s="1">
        <v>0</v>
      </c>
    </row>
    <row r="438" spans="1:13" x14ac:dyDescent="0.35">
      <c r="A438">
        <v>8007788</v>
      </c>
      <c r="B438" t="s">
        <v>611</v>
      </c>
      <c r="C438" t="s">
        <v>1479</v>
      </c>
      <c r="D438" t="s">
        <v>35</v>
      </c>
      <c r="E438" t="s">
        <v>42</v>
      </c>
      <c r="F438" t="s">
        <v>38</v>
      </c>
      <c r="G438" t="s">
        <v>3</v>
      </c>
      <c r="H438" t="s">
        <v>3</v>
      </c>
      <c r="I438">
        <v>100</v>
      </c>
      <c r="J438" s="1">
        <v>25763.05</v>
      </c>
      <c r="K438" s="1">
        <v>5903.8136788586999</v>
      </c>
      <c r="L438" s="1">
        <v>0</v>
      </c>
      <c r="M438" s="1">
        <v>7818.1506492341396</v>
      </c>
    </row>
    <row r="439" spans="1:13" x14ac:dyDescent="0.35">
      <c r="A439">
        <v>190875</v>
      </c>
      <c r="B439" t="s">
        <v>1407</v>
      </c>
      <c r="C439" t="s">
        <v>896</v>
      </c>
      <c r="D439" t="s">
        <v>35</v>
      </c>
      <c r="E439" t="s">
        <v>42</v>
      </c>
      <c r="F439" t="s">
        <v>96</v>
      </c>
      <c r="G439" t="s">
        <v>7</v>
      </c>
      <c r="H439" t="s">
        <v>7</v>
      </c>
      <c r="I439">
        <v>100</v>
      </c>
      <c r="J439" s="1">
        <v>540.16</v>
      </c>
      <c r="K439" s="1">
        <v>123.782083129611</v>
      </c>
      <c r="L439" s="1">
        <v>0</v>
      </c>
      <c r="M439" s="1">
        <v>164.630202676491</v>
      </c>
    </row>
    <row r="440" spans="1:13" x14ac:dyDescent="0.35">
      <c r="A440">
        <v>158145</v>
      </c>
      <c r="B440" t="s">
        <v>573</v>
      </c>
      <c r="C440" t="s">
        <v>1484</v>
      </c>
      <c r="D440" t="s">
        <v>35</v>
      </c>
      <c r="E440" t="s">
        <v>42</v>
      </c>
      <c r="F440" t="s">
        <v>127</v>
      </c>
      <c r="G440" t="s">
        <v>9</v>
      </c>
      <c r="H440" t="s">
        <v>9</v>
      </c>
      <c r="I440">
        <v>100</v>
      </c>
      <c r="J440" s="1">
        <v>53666.52</v>
      </c>
      <c r="K440" s="1">
        <v>12298.122111813</v>
      </c>
      <c r="L440" s="1">
        <v>0</v>
      </c>
      <c r="M440" s="1">
        <v>16929.312241943298</v>
      </c>
    </row>
    <row r="441" spans="1:13" x14ac:dyDescent="0.35">
      <c r="A441">
        <v>162704</v>
      </c>
      <c r="B441" t="s">
        <v>898</v>
      </c>
      <c r="C441" t="s">
        <v>897</v>
      </c>
      <c r="D441" t="s">
        <v>35</v>
      </c>
      <c r="E441" t="s">
        <v>42</v>
      </c>
      <c r="F441" t="s">
        <v>900</v>
      </c>
      <c r="G441" t="s">
        <v>4</v>
      </c>
      <c r="H441" t="s">
        <v>4</v>
      </c>
      <c r="I441">
        <v>100</v>
      </c>
      <c r="J441" s="1">
        <v>-21045.27</v>
      </c>
      <c r="K441" s="1">
        <v>-4822.6957949961097</v>
      </c>
      <c r="L441" s="1">
        <v>0</v>
      </c>
      <c r="M441" s="1">
        <v>-6638.8121876731202</v>
      </c>
    </row>
    <row r="442" spans="1:13" x14ac:dyDescent="0.35">
      <c r="A442">
        <v>1218578</v>
      </c>
      <c r="B442" t="s">
        <v>207</v>
      </c>
      <c r="C442" t="s">
        <v>902</v>
      </c>
      <c r="D442" t="s">
        <v>35</v>
      </c>
      <c r="E442" t="s">
        <v>42</v>
      </c>
      <c r="F442" t="s">
        <v>74</v>
      </c>
      <c r="G442" t="s">
        <v>2</v>
      </c>
      <c r="H442" t="s">
        <v>2</v>
      </c>
      <c r="I442">
        <v>100</v>
      </c>
      <c r="J442" s="1">
        <v>0.01</v>
      </c>
      <c r="K442" s="1">
        <v>2.2915818114930902E-3</v>
      </c>
      <c r="L442" s="1">
        <v>0</v>
      </c>
      <c r="M442" s="1">
        <v>2.4142817220375199E-3</v>
      </c>
    </row>
    <row r="443" spans="1:13" x14ac:dyDescent="0.35">
      <c r="A443">
        <v>902625</v>
      </c>
      <c r="B443" t="s">
        <v>904</v>
      </c>
      <c r="C443" t="s">
        <v>903</v>
      </c>
      <c r="D443" t="s">
        <v>35</v>
      </c>
      <c r="E443" t="s">
        <v>42</v>
      </c>
      <c r="F443" t="s">
        <v>96</v>
      </c>
      <c r="G443" t="s">
        <v>7</v>
      </c>
      <c r="H443" t="s">
        <v>7</v>
      </c>
      <c r="I443">
        <v>100</v>
      </c>
      <c r="J443" s="1">
        <v>1862.98</v>
      </c>
      <c r="K443" s="1">
        <v>426.91710831754</v>
      </c>
      <c r="L443" s="1">
        <v>0</v>
      </c>
      <c r="M443" s="1">
        <v>567.79986482199604</v>
      </c>
    </row>
    <row r="444" spans="1:13" x14ac:dyDescent="0.35">
      <c r="A444">
        <v>160788</v>
      </c>
      <c r="B444" t="s">
        <v>529</v>
      </c>
      <c r="C444" t="s">
        <v>905</v>
      </c>
      <c r="D444" t="s">
        <v>35</v>
      </c>
      <c r="E444" t="s">
        <v>42</v>
      </c>
      <c r="F444" t="s">
        <v>119</v>
      </c>
      <c r="G444" t="s">
        <v>3</v>
      </c>
      <c r="H444" t="s">
        <v>3</v>
      </c>
      <c r="I444">
        <v>100</v>
      </c>
      <c r="J444" s="1">
        <v>40650.639999999999</v>
      </c>
      <c r="K444" s="1">
        <v>9315.4267249553395</v>
      </c>
      <c r="L444" s="1">
        <v>0</v>
      </c>
      <c r="M444" s="1">
        <v>12335.993894658601</v>
      </c>
    </row>
    <row r="445" spans="1:13" x14ac:dyDescent="0.35">
      <c r="A445">
        <v>8007483</v>
      </c>
      <c r="B445" t="s">
        <v>412</v>
      </c>
      <c r="C445" t="s">
        <v>906</v>
      </c>
      <c r="D445" t="s">
        <v>35</v>
      </c>
      <c r="E445" t="s">
        <v>42</v>
      </c>
      <c r="F445" t="s">
        <v>64</v>
      </c>
      <c r="G445" t="s">
        <v>3</v>
      </c>
      <c r="H445" t="s">
        <v>3</v>
      </c>
      <c r="I445">
        <v>0</v>
      </c>
      <c r="J445" s="1">
        <v>0</v>
      </c>
      <c r="K445" s="1">
        <v>0</v>
      </c>
      <c r="L445" s="1">
        <v>0</v>
      </c>
      <c r="M445" s="1">
        <v>0</v>
      </c>
    </row>
    <row r="446" spans="1:13" x14ac:dyDescent="0.35">
      <c r="A446">
        <v>81021</v>
      </c>
      <c r="B446" t="s">
        <v>114</v>
      </c>
      <c r="C446" t="s">
        <v>906</v>
      </c>
      <c r="D446" t="s">
        <v>35</v>
      </c>
      <c r="F446" t="s">
        <v>287</v>
      </c>
      <c r="G446" t="s">
        <v>17</v>
      </c>
      <c r="H446" t="s">
        <v>3</v>
      </c>
      <c r="I446">
        <v>100</v>
      </c>
      <c r="J446" s="1">
        <v>6103.23</v>
      </c>
      <c r="K446" s="1">
        <v>1398.6050859359</v>
      </c>
      <c r="L446" s="1">
        <v>0</v>
      </c>
      <c r="M446" s="1">
        <v>1925.28761608533</v>
      </c>
    </row>
    <row r="447" spans="1:13" x14ac:dyDescent="0.35">
      <c r="A447">
        <v>186940</v>
      </c>
      <c r="B447" t="s">
        <v>245</v>
      </c>
      <c r="C447" t="s">
        <v>907</v>
      </c>
      <c r="D447" t="s">
        <v>35</v>
      </c>
      <c r="E447" t="s">
        <v>42</v>
      </c>
      <c r="F447" t="s">
        <v>96</v>
      </c>
      <c r="G447" t="s">
        <v>7</v>
      </c>
      <c r="H447" t="s">
        <v>7</v>
      </c>
      <c r="I447">
        <v>50</v>
      </c>
      <c r="J447" s="1">
        <v>2187.3449999999998</v>
      </c>
      <c r="K447" s="1">
        <v>501.24800174603399</v>
      </c>
      <c r="L447" s="1">
        <v>0</v>
      </c>
      <c r="M447" s="1">
        <v>666.65997236635201</v>
      </c>
    </row>
    <row r="448" spans="1:13" x14ac:dyDescent="0.35">
      <c r="A448">
        <v>186940</v>
      </c>
      <c r="B448" t="s">
        <v>245</v>
      </c>
      <c r="C448" t="s">
        <v>907</v>
      </c>
      <c r="D448" t="s">
        <v>35</v>
      </c>
      <c r="E448" t="s">
        <v>68</v>
      </c>
      <c r="F448" t="s">
        <v>247</v>
      </c>
      <c r="G448" t="s">
        <v>7</v>
      </c>
      <c r="H448" t="s">
        <v>7</v>
      </c>
      <c r="I448">
        <v>50</v>
      </c>
      <c r="J448" s="1">
        <v>2187.3449999999998</v>
      </c>
      <c r="K448" s="1">
        <v>501.24800174603399</v>
      </c>
      <c r="L448" s="1">
        <v>0</v>
      </c>
      <c r="M448" s="1">
        <v>666.65997236635201</v>
      </c>
    </row>
    <row r="449" spans="1:13" x14ac:dyDescent="0.35">
      <c r="A449">
        <v>8001792</v>
      </c>
      <c r="B449" t="s">
        <v>342</v>
      </c>
      <c r="C449" t="s">
        <v>908</v>
      </c>
      <c r="D449" t="s">
        <v>35</v>
      </c>
      <c r="F449" t="s">
        <v>46</v>
      </c>
      <c r="G449" t="s">
        <v>3</v>
      </c>
      <c r="H449" t="s">
        <v>3</v>
      </c>
      <c r="I449">
        <v>30</v>
      </c>
      <c r="J449" s="1">
        <v>1354.212</v>
      </c>
      <c r="K449" s="1">
        <v>310.32875881056901</v>
      </c>
      <c r="L449" s="1">
        <v>0</v>
      </c>
      <c r="M449" s="1">
        <v>410.95419319531999</v>
      </c>
    </row>
    <row r="450" spans="1:13" x14ac:dyDescent="0.35">
      <c r="A450">
        <v>8001791</v>
      </c>
      <c r="B450" t="s">
        <v>547</v>
      </c>
      <c r="C450" t="s">
        <v>908</v>
      </c>
      <c r="D450" t="s">
        <v>35</v>
      </c>
      <c r="E450" t="s">
        <v>42</v>
      </c>
      <c r="F450" t="s">
        <v>46</v>
      </c>
      <c r="G450" t="s">
        <v>3</v>
      </c>
      <c r="H450" t="s">
        <v>3</v>
      </c>
      <c r="I450">
        <v>35</v>
      </c>
      <c r="J450" s="1">
        <v>1579.914</v>
      </c>
      <c r="K450" s="1">
        <v>362.05021861233001</v>
      </c>
      <c r="L450" s="1">
        <v>0</v>
      </c>
      <c r="M450" s="1">
        <v>479.44655872787399</v>
      </c>
    </row>
    <row r="451" spans="1:13" x14ac:dyDescent="0.35">
      <c r="A451">
        <v>187003</v>
      </c>
      <c r="B451" t="s">
        <v>1420</v>
      </c>
      <c r="C451" t="s">
        <v>1417</v>
      </c>
      <c r="D451" t="s">
        <v>35</v>
      </c>
      <c r="E451" t="s">
        <v>42</v>
      </c>
      <c r="F451" t="s">
        <v>1388</v>
      </c>
      <c r="G451" t="s">
        <v>16</v>
      </c>
      <c r="H451" t="s">
        <v>13</v>
      </c>
      <c r="I451">
        <v>33.340000000000003</v>
      </c>
      <c r="J451" s="1">
        <v>2903.433904</v>
      </c>
      <c r="K451" s="1">
        <v>665.34563252787996</v>
      </c>
      <c r="L451" s="1">
        <v>0</v>
      </c>
      <c r="M451" s="1">
        <v>915.89950558860096</v>
      </c>
    </row>
    <row r="452" spans="1:13" x14ac:dyDescent="0.35">
      <c r="A452">
        <v>64578</v>
      </c>
      <c r="B452" t="s">
        <v>834</v>
      </c>
      <c r="C452" t="s">
        <v>895</v>
      </c>
      <c r="D452" t="s">
        <v>35</v>
      </c>
      <c r="E452" t="s">
        <v>68</v>
      </c>
      <c r="F452" t="s">
        <v>86</v>
      </c>
      <c r="G452" t="s">
        <v>18</v>
      </c>
      <c r="H452" t="s">
        <v>13</v>
      </c>
      <c r="I452">
        <v>0</v>
      </c>
      <c r="J452" s="1">
        <v>0</v>
      </c>
      <c r="K452" s="1">
        <v>0</v>
      </c>
      <c r="L452" s="1">
        <v>0</v>
      </c>
      <c r="M452" s="1">
        <v>0</v>
      </c>
    </row>
    <row r="453" spans="1:13" x14ac:dyDescent="0.35">
      <c r="A453">
        <v>166810</v>
      </c>
      <c r="B453" t="s">
        <v>670</v>
      </c>
      <c r="C453" t="s">
        <v>1470</v>
      </c>
      <c r="D453" t="s">
        <v>35</v>
      </c>
      <c r="E453" t="s">
        <v>68</v>
      </c>
      <c r="F453" t="s">
        <v>406</v>
      </c>
      <c r="G453" t="s">
        <v>2</v>
      </c>
      <c r="H453" t="s">
        <v>2</v>
      </c>
      <c r="I453">
        <v>50</v>
      </c>
      <c r="J453" s="1">
        <v>6266.2449999999999</v>
      </c>
      <c r="K453" s="1">
        <v>1435.9613068359499</v>
      </c>
      <c r="L453" s="1">
        <v>0</v>
      </c>
      <c r="M453" s="1">
        <v>1512.8480769308901</v>
      </c>
    </row>
    <row r="454" spans="1:13" x14ac:dyDescent="0.35">
      <c r="A454">
        <v>1055405</v>
      </c>
      <c r="B454" t="s">
        <v>1394</v>
      </c>
      <c r="C454" t="s">
        <v>909</v>
      </c>
      <c r="D454" t="s">
        <v>35</v>
      </c>
      <c r="E454" t="s">
        <v>42</v>
      </c>
      <c r="F454" t="s">
        <v>201</v>
      </c>
      <c r="G454" t="s">
        <v>3</v>
      </c>
      <c r="H454" t="s">
        <v>3</v>
      </c>
      <c r="I454">
        <v>100</v>
      </c>
      <c r="J454" s="1">
        <v>4865.04</v>
      </c>
      <c r="K454" s="1">
        <v>1114.8637176186401</v>
      </c>
      <c r="L454" s="1">
        <v>0</v>
      </c>
      <c r="M454" s="1">
        <v>1476.3630717073499</v>
      </c>
    </row>
    <row r="455" spans="1:13" x14ac:dyDescent="0.35">
      <c r="A455">
        <v>8007788</v>
      </c>
      <c r="B455" t="s">
        <v>611</v>
      </c>
      <c r="C455" t="s">
        <v>884</v>
      </c>
      <c r="D455" t="s">
        <v>35</v>
      </c>
      <c r="E455" t="s">
        <v>42</v>
      </c>
      <c r="F455" t="s">
        <v>38</v>
      </c>
      <c r="G455" t="s">
        <v>3</v>
      </c>
      <c r="H455" t="s">
        <v>3</v>
      </c>
      <c r="I455">
        <v>100</v>
      </c>
      <c r="J455" s="1">
        <v>40286.15</v>
      </c>
      <c r="K455" s="1">
        <v>9231.9008595082305</v>
      </c>
      <c r="L455" s="1">
        <v>0</v>
      </c>
      <c r="M455" s="1">
        <v>12225.384408198701</v>
      </c>
    </row>
    <row r="456" spans="1:13" x14ac:dyDescent="0.35">
      <c r="A456">
        <v>8002354</v>
      </c>
      <c r="B456" t="s">
        <v>614</v>
      </c>
      <c r="C456" t="s">
        <v>885</v>
      </c>
      <c r="D456" t="s">
        <v>35</v>
      </c>
      <c r="E456" t="s">
        <v>42</v>
      </c>
      <c r="F456" t="s">
        <v>53</v>
      </c>
      <c r="G456" t="s">
        <v>8</v>
      </c>
      <c r="H456" t="s">
        <v>8</v>
      </c>
      <c r="I456">
        <v>100</v>
      </c>
      <c r="J456" s="1">
        <v>-38.99</v>
      </c>
      <c r="K456" s="1">
        <v>-8.9348774830115705</v>
      </c>
      <c r="L456" s="1">
        <v>0</v>
      </c>
      <c r="M456" s="1">
        <v>-12.2995469859676</v>
      </c>
    </row>
    <row r="457" spans="1:13" x14ac:dyDescent="0.35">
      <c r="A457">
        <v>159436</v>
      </c>
      <c r="B457" t="s">
        <v>887</v>
      </c>
      <c r="C457" t="s">
        <v>886</v>
      </c>
      <c r="D457" t="s">
        <v>35</v>
      </c>
      <c r="E457" t="s">
        <v>68</v>
      </c>
      <c r="F457" t="s">
        <v>240</v>
      </c>
      <c r="G457" t="s">
        <v>11</v>
      </c>
      <c r="H457" t="s">
        <v>11</v>
      </c>
      <c r="I457">
        <v>35</v>
      </c>
      <c r="J457" s="1">
        <v>15384.9745</v>
      </c>
      <c r="K457" s="1">
        <v>3525.5927734484999</v>
      </c>
      <c r="L457" s="1">
        <v>0</v>
      </c>
      <c r="M457" s="1">
        <v>4853.2499805248099</v>
      </c>
    </row>
    <row r="458" spans="1:13" x14ac:dyDescent="0.35">
      <c r="A458">
        <v>159436</v>
      </c>
      <c r="B458" t="s">
        <v>887</v>
      </c>
      <c r="C458" t="s">
        <v>886</v>
      </c>
      <c r="D458" t="s">
        <v>35</v>
      </c>
      <c r="E458" t="s">
        <v>42</v>
      </c>
      <c r="F458" t="s">
        <v>154</v>
      </c>
      <c r="G458" t="s">
        <v>11</v>
      </c>
      <c r="H458" t="s">
        <v>11</v>
      </c>
      <c r="I458">
        <v>35</v>
      </c>
      <c r="J458" s="1">
        <v>15384.9745</v>
      </c>
      <c r="K458" s="1">
        <v>3525.5927734484999</v>
      </c>
      <c r="L458" s="1">
        <v>0</v>
      </c>
      <c r="M458" s="1">
        <v>4853.2499805248099</v>
      </c>
    </row>
    <row r="459" spans="1:13" x14ac:dyDescent="0.35">
      <c r="A459">
        <v>166810</v>
      </c>
      <c r="B459" t="s">
        <v>670</v>
      </c>
      <c r="C459" t="s">
        <v>886</v>
      </c>
      <c r="D459" t="s">
        <v>35</v>
      </c>
      <c r="E459" t="s">
        <v>68</v>
      </c>
      <c r="F459" t="s">
        <v>406</v>
      </c>
      <c r="G459" t="s">
        <v>2</v>
      </c>
      <c r="H459" t="s">
        <v>2</v>
      </c>
      <c r="I459">
        <v>12.5</v>
      </c>
      <c r="J459" s="1">
        <v>5494.63375</v>
      </c>
      <c r="K459" s="1">
        <v>1259.1402762316</v>
      </c>
      <c r="L459" s="1">
        <v>0</v>
      </c>
      <c r="M459" s="1">
        <v>1326.5593831915401</v>
      </c>
    </row>
    <row r="460" spans="1:13" x14ac:dyDescent="0.35">
      <c r="A460">
        <v>159436</v>
      </c>
      <c r="B460" t="s">
        <v>887</v>
      </c>
      <c r="C460" t="s">
        <v>886</v>
      </c>
      <c r="D460" t="s">
        <v>35</v>
      </c>
      <c r="E460" t="s">
        <v>68</v>
      </c>
      <c r="F460" t="s">
        <v>83</v>
      </c>
      <c r="G460" t="s">
        <v>7</v>
      </c>
      <c r="H460" t="s">
        <v>11</v>
      </c>
      <c r="I460">
        <v>5</v>
      </c>
      <c r="J460" s="1">
        <v>2197.8535000000002</v>
      </c>
      <c r="K460" s="1">
        <v>503.65611049264299</v>
      </c>
      <c r="L460" s="1">
        <v>0</v>
      </c>
      <c r="M460" s="1">
        <v>669.86275762410196</v>
      </c>
    </row>
    <row r="461" spans="1:13" x14ac:dyDescent="0.35">
      <c r="A461">
        <v>137448</v>
      </c>
      <c r="B461" t="s">
        <v>253</v>
      </c>
      <c r="C461" t="s">
        <v>886</v>
      </c>
      <c r="D461" t="s">
        <v>35</v>
      </c>
      <c r="E461" t="s">
        <v>68</v>
      </c>
      <c r="F461" t="s">
        <v>116</v>
      </c>
      <c r="G461" t="s">
        <v>2</v>
      </c>
      <c r="H461" t="s">
        <v>2</v>
      </c>
      <c r="I461">
        <v>12.5</v>
      </c>
      <c r="J461" s="1">
        <v>5494.63375</v>
      </c>
      <c r="K461" s="1">
        <v>1259.1402762316</v>
      </c>
      <c r="L461" s="1">
        <v>0</v>
      </c>
      <c r="M461" s="1">
        <v>1326.5593831915401</v>
      </c>
    </row>
    <row r="462" spans="1:13" x14ac:dyDescent="0.35">
      <c r="A462">
        <v>503306</v>
      </c>
      <c r="B462" t="s">
        <v>343</v>
      </c>
      <c r="C462" t="s">
        <v>888</v>
      </c>
      <c r="D462" t="s">
        <v>35</v>
      </c>
      <c r="E462" t="s">
        <v>42</v>
      </c>
      <c r="F462" t="s">
        <v>189</v>
      </c>
      <c r="G462" t="s">
        <v>11</v>
      </c>
      <c r="H462" t="s">
        <v>11</v>
      </c>
      <c r="I462">
        <v>75</v>
      </c>
      <c r="J462" s="1">
        <v>16.905000000000001</v>
      </c>
      <c r="K462" s="1">
        <v>3.8739190523290601</v>
      </c>
      <c r="L462" s="1">
        <v>0</v>
      </c>
      <c r="M462" s="1">
        <v>5.3327479301815996</v>
      </c>
    </row>
    <row r="463" spans="1:13" x14ac:dyDescent="0.35">
      <c r="A463">
        <v>8001792</v>
      </c>
      <c r="B463" t="s">
        <v>342</v>
      </c>
      <c r="C463" t="s">
        <v>888</v>
      </c>
      <c r="D463" t="s">
        <v>35</v>
      </c>
      <c r="F463" t="s">
        <v>46</v>
      </c>
      <c r="G463" t="s">
        <v>3</v>
      </c>
      <c r="H463" t="s">
        <v>3</v>
      </c>
      <c r="I463">
        <v>25</v>
      </c>
      <c r="J463" s="1">
        <v>5.6349999999999998</v>
      </c>
      <c r="K463" s="1">
        <v>1.29130635077635</v>
      </c>
      <c r="L463" s="1">
        <v>0</v>
      </c>
      <c r="M463" s="1">
        <v>1.71001798732814</v>
      </c>
    </row>
    <row r="464" spans="1:13" x14ac:dyDescent="0.35">
      <c r="A464">
        <v>891380</v>
      </c>
      <c r="B464" t="s">
        <v>1278</v>
      </c>
      <c r="C464" t="s">
        <v>1468</v>
      </c>
      <c r="D464" t="s">
        <v>35</v>
      </c>
      <c r="E464" t="s">
        <v>42</v>
      </c>
      <c r="F464" t="s">
        <v>768</v>
      </c>
      <c r="G464" t="s">
        <v>13</v>
      </c>
      <c r="H464" t="s">
        <v>13</v>
      </c>
      <c r="I464">
        <v>100</v>
      </c>
      <c r="J464" s="1">
        <v>13618.37</v>
      </c>
      <c r="K464" s="1">
        <v>3120.7608994183202</v>
      </c>
      <c r="L464" s="1">
        <v>0</v>
      </c>
      <c r="M464" s="1">
        <v>2657.1292148686998</v>
      </c>
    </row>
    <row r="465" spans="1:13" x14ac:dyDescent="0.35">
      <c r="A465">
        <v>1224139</v>
      </c>
      <c r="B465" t="s">
        <v>382</v>
      </c>
      <c r="C465" t="s">
        <v>889</v>
      </c>
      <c r="D465" t="s">
        <v>35</v>
      </c>
      <c r="E465" t="s">
        <v>42</v>
      </c>
      <c r="F465" t="s">
        <v>46</v>
      </c>
      <c r="G465" t="s">
        <v>3</v>
      </c>
      <c r="H465" t="s">
        <v>3</v>
      </c>
      <c r="I465">
        <v>100</v>
      </c>
      <c r="J465" s="1">
        <v>575.32000000000005</v>
      </c>
      <c r="K465" s="1">
        <v>131.839284778821</v>
      </c>
      <c r="L465" s="1">
        <v>0</v>
      </c>
      <c r="M465" s="1">
        <v>174.58873974616299</v>
      </c>
    </row>
    <row r="466" spans="1:13" x14ac:dyDescent="0.35">
      <c r="A466">
        <v>8001792</v>
      </c>
      <c r="B466" t="s">
        <v>342</v>
      </c>
      <c r="C466" t="s">
        <v>1469</v>
      </c>
      <c r="D466" t="s">
        <v>35</v>
      </c>
      <c r="F466" t="s">
        <v>46</v>
      </c>
      <c r="G466" t="s">
        <v>3</v>
      </c>
      <c r="H466" t="s">
        <v>3</v>
      </c>
      <c r="I466">
        <v>50</v>
      </c>
      <c r="J466" s="1">
        <v>3048.06</v>
      </c>
      <c r="K466" s="1">
        <v>698.48788563396499</v>
      </c>
      <c r="L466" s="1">
        <v>0</v>
      </c>
      <c r="M466" s="1">
        <v>924.97558588384197</v>
      </c>
    </row>
    <row r="467" spans="1:13" x14ac:dyDescent="0.35">
      <c r="A467">
        <v>1233274</v>
      </c>
      <c r="B467" t="s">
        <v>365</v>
      </c>
      <c r="C467" t="s">
        <v>892</v>
      </c>
      <c r="D467" t="s">
        <v>35</v>
      </c>
      <c r="E467" t="s">
        <v>68</v>
      </c>
      <c r="F467" t="s">
        <v>367</v>
      </c>
      <c r="G467" t="s">
        <v>18</v>
      </c>
      <c r="H467" t="s">
        <v>3</v>
      </c>
      <c r="I467">
        <v>10</v>
      </c>
      <c r="J467" s="1">
        <v>58.396999999999998</v>
      </c>
      <c r="K467" s="1">
        <v>0</v>
      </c>
      <c r="L467" s="1">
        <v>31.645303715934102</v>
      </c>
      <c r="M467" s="1">
        <v>0</v>
      </c>
    </row>
    <row r="468" spans="1:13" x14ac:dyDescent="0.35">
      <c r="A468">
        <v>186940</v>
      </c>
      <c r="B468" t="s">
        <v>245</v>
      </c>
      <c r="C468" t="s">
        <v>890</v>
      </c>
      <c r="D468" t="s">
        <v>35</v>
      </c>
      <c r="E468" t="s">
        <v>42</v>
      </c>
      <c r="F468" t="s">
        <v>247</v>
      </c>
      <c r="G468" t="s">
        <v>7</v>
      </c>
      <c r="H468" t="s">
        <v>7</v>
      </c>
      <c r="I468">
        <v>50</v>
      </c>
      <c r="J468" s="1">
        <v>8962.18</v>
      </c>
      <c r="K468" s="1">
        <v>2053.7568679327201</v>
      </c>
      <c r="L468" s="1">
        <v>0</v>
      </c>
      <c r="M468" s="1">
        <v>2731.4971671786102</v>
      </c>
    </row>
    <row r="469" spans="1:13" x14ac:dyDescent="0.35">
      <c r="A469">
        <v>1053104</v>
      </c>
      <c r="B469" t="s">
        <v>414</v>
      </c>
      <c r="C469" t="s">
        <v>1467</v>
      </c>
      <c r="D469" t="s">
        <v>35</v>
      </c>
      <c r="E469" t="s">
        <v>42</v>
      </c>
      <c r="F469" t="s">
        <v>147</v>
      </c>
      <c r="G469" t="s">
        <v>3</v>
      </c>
      <c r="H469" t="s">
        <v>3</v>
      </c>
      <c r="I469">
        <v>100</v>
      </c>
      <c r="J469" s="1">
        <v>7858.65</v>
      </c>
      <c r="K469" s="1">
        <v>1800.8739402890201</v>
      </c>
      <c r="L469" s="1">
        <v>0</v>
      </c>
      <c r="M469" s="1">
        <v>2384.8150587606701</v>
      </c>
    </row>
    <row r="470" spans="1:13" x14ac:dyDescent="0.35">
      <c r="A470">
        <v>1393366</v>
      </c>
      <c r="B470" t="s">
        <v>390</v>
      </c>
      <c r="C470" t="s">
        <v>891</v>
      </c>
      <c r="D470" t="s">
        <v>35</v>
      </c>
      <c r="E470" t="s">
        <v>42</v>
      </c>
      <c r="F470" t="s">
        <v>46</v>
      </c>
      <c r="G470" t="s">
        <v>3</v>
      </c>
      <c r="H470" t="s">
        <v>3</v>
      </c>
      <c r="I470">
        <v>100</v>
      </c>
      <c r="J470" s="1">
        <v>9544.27</v>
      </c>
      <c r="K470" s="1">
        <v>2187.1475535979198</v>
      </c>
      <c r="L470" s="1">
        <v>0</v>
      </c>
      <c r="M470" s="1">
        <v>2896.3395520703498</v>
      </c>
    </row>
    <row r="471" spans="1:13" x14ac:dyDescent="0.35">
      <c r="A471">
        <v>1111375</v>
      </c>
      <c r="B471" t="s">
        <v>213</v>
      </c>
      <c r="C471" t="s">
        <v>1478</v>
      </c>
      <c r="D471" t="s">
        <v>35</v>
      </c>
      <c r="E471" t="s">
        <v>68</v>
      </c>
      <c r="F471" t="s">
        <v>201</v>
      </c>
      <c r="G471" t="s">
        <v>3</v>
      </c>
      <c r="H471" t="s">
        <v>3</v>
      </c>
      <c r="I471">
        <v>72</v>
      </c>
      <c r="J471" s="1">
        <v>15419.5128</v>
      </c>
      <c r="K471" s="1">
        <v>3533.5075074565002</v>
      </c>
      <c r="L471" s="1">
        <v>0</v>
      </c>
      <c r="M471" s="1">
        <v>4679.2625099976303</v>
      </c>
    </row>
    <row r="472" spans="1:13" x14ac:dyDescent="0.35">
      <c r="A472">
        <v>1111375</v>
      </c>
      <c r="B472" t="s">
        <v>213</v>
      </c>
      <c r="C472" t="s">
        <v>1478</v>
      </c>
      <c r="D472" t="s">
        <v>35</v>
      </c>
      <c r="E472" t="s">
        <v>42</v>
      </c>
      <c r="F472" t="s">
        <v>147</v>
      </c>
      <c r="G472" t="s">
        <v>3</v>
      </c>
      <c r="H472" t="s">
        <v>3</v>
      </c>
      <c r="I472">
        <v>18</v>
      </c>
      <c r="J472" s="1">
        <v>3854.8782000000001</v>
      </c>
      <c r="K472" s="1">
        <v>883.37687686412596</v>
      </c>
      <c r="L472" s="1">
        <v>0</v>
      </c>
      <c r="M472" s="1">
        <v>1169.8156274994101</v>
      </c>
    </row>
    <row r="473" spans="1:13" x14ac:dyDescent="0.35">
      <c r="A473">
        <v>1055405</v>
      </c>
      <c r="B473" t="s">
        <v>1394</v>
      </c>
      <c r="C473" t="s">
        <v>1478</v>
      </c>
      <c r="D473" t="s">
        <v>35</v>
      </c>
      <c r="E473" t="s">
        <v>68</v>
      </c>
      <c r="F473" t="s">
        <v>201</v>
      </c>
      <c r="G473" t="s">
        <v>3</v>
      </c>
      <c r="H473" t="s">
        <v>3</v>
      </c>
      <c r="I473">
        <v>8</v>
      </c>
      <c r="J473" s="1">
        <v>1713.2791999999999</v>
      </c>
      <c r="K473" s="1">
        <v>392.61194527294401</v>
      </c>
      <c r="L473" s="1">
        <v>0</v>
      </c>
      <c r="M473" s="1">
        <v>519.91805666640403</v>
      </c>
    </row>
    <row r="474" spans="1:13" x14ac:dyDescent="0.35">
      <c r="A474">
        <v>503306</v>
      </c>
      <c r="B474" t="s">
        <v>343</v>
      </c>
      <c r="C474" t="s">
        <v>1469</v>
      </c>
      <c r="D474" t="s">
        <v>35</v>
      </c>
      <c r="E474" t="s">
        <v>42</v>
      </c>
      <c r="F474" t="s">
        <v>189</v>
      </c>
      <c r="G474" t="s">
        <v>11</v>
      </c>
      <c r="H474" t="s">
        <v>11</v>
      </c>
      <c r="I474">
        <v>50</v>
      </c>
      <c r="J474" s="1">
        <v>3048.06</v>
      </c>
      <c r="K474" s="1">
        <v>698.48788563396499</v>
      </c>
      <c r="L474" s="1">
        <v>0</v>
      </c>
      <c r="M474" s="1">
        <v>961.52236948059203</v>
      </c>
    </row>
    <row r="475" spans="1:13" x14ac:dyDescent="0.35">
      <c r="A475">
        <v>186940</v>
      </c>
      <c r="B475" t="s">
        <v>245</v>
      </c>
      <c r="C475" t="s">
        <v>890</v>
      </c>
      <c r="D475" t="s">
        <v>35</v>
      </c>
      <c r="E475" t="s">
        <v>68</v>
      </c>
      <c r="F475" t="s">
        <v>96</v>
      </c>
      <c r="G475" t="s">
        <v>7</v>
      </c>
      <c r="H475" t="s">
        <v>7</v>
      </c>
      <c r="I475">
        <v>50</v>
      </c>
      <c r="J475" s="1">
        <v>8962.18</v>
      </c>
      <c r="K475" s="1">
        <v>2053.7568679327201</v>
      </c>
      <c r="L475" s="1">
        <v>0</v>
      </c>
      <c r="M475" s="1">
        <v>2731.4971671786102</v>
      </c>
    </row>
    <row r="476" spans="1:13" x14ac:dyDescent="0.35">
      <c r="A476">
        <v>190228</v>
      </c>
      <c r="B476" t="s">
        <v>1471</v>
      </c>
      <c r="C476" t="s">
        <v>1470</v>
      </c>
      <c r="D476" t="s">
        <v>35</v>
      </c>
      <c r="E476" t="s">
        <v>42</v>
      </c>
      <c r="F476" t="s">
        <v>144</v>
      </c>
      <c r="G476" t="s">
        <v>7</v>
      </c>
      <c r="H476" t="s">
        <v>7</v>
      </c>
      <c r="I476">
        <v>50</v>
      </c>
      <c r="J476" s="1">
        <v>6266.2449999999999</v>
      </c>
      <c r="K476" s="1">
        <v>1435.9613068359499</v>
      </c>
      <c r="L476" s="1">
        <v>0</v>
      </c>
      <c r="M476" s="1">
        <v>1909.8289106386001</v>
      </c>
    </row>
    <row r="477" spans="1:13" x14ac:dyDescent="0.35">
      <c r="A477">
        <v>8010216</v>
      </c>
      <c r="B477" t="s">
        <v>1477</v>
      </c>
      <c r="C477" t="s">
        <v>1476</v>
      </c>
      <c r="D477" t="s">
        <v>35</v>
      </c>
      <c r="E477" t="s">
        <v>68</v>
      </c>
      <c r="F477" t="s">
        <v>144</v>
      </c>
      <c r="G477" t="s">
        <v>7</v>
      </c>
      <c r="H477" t="s">
        <v>7</v>
      </c>
      <c r="I477">
        <v>50</v>
      </c>
      <c r="J477" s="1">
        <v>3341.4850000000001</v>
      </c>
      <c r="K477" s="1">
        <v>765.72862493769799</v>
      </c>
      <c r="L477" s="1">
        <v>0</v>
      </c>
      <c r="M477" s="1">
        <v>1018.4192698283</v>
      </c>
    </row>
    <row r="478" spans="1:13" x14ac:dyDescent="0.35">
      <c r="A478">
        <v>8010216</v>
      </c>
      <c r="B478" t="s">
        <v>1477</v>
      </c>
      <c r="C478" t="s">
        <v>1476</v>
      </c>
      <c r="D478" t="s">
        <v>35</v>
      </c>
      <c r="E478" t="s">
        <v>42</v>
      </c>
      <c r="F478" t="s">
        <v>280</v>
      </c>
      <c r="G478" t="s">
        <v>7</v>
      </c>
      <c r="H478" t="s">
        <v>7</v>
      </c>
      <c r="I478">
        <v>50</v>
      </c>
      <c r="J478" s="1">
        <v>3341.4850000000001</v>
      </c>
      <c r="K478" s="1">
        <v>765.72862493769799</v>
      </c>
      <c r="L478" s="1">
        <v>0</v>
      </c>
      <c r="M478" s="1">
        <v>1018.4192698283</v>
      </c>
    </row>
    <row r="479" spans="1:13" x14ac:dyDescent="0.35">
      <c r="A479">
        <v>8009647</v>
      </c>
      <c r="B479" t="s">
        <v>1475</v>
      </c>
      <c r="C479" t="s">
        <v>1474</v>
      </c>
      <c r="D479" t="s">
        <v>35</v>
      </c>
      <c r="E479" t="s">
        <v>42</v>
      </c>
      <c r="F479" t="s">
        <v>166</v>
      </c>
      <c r="G479" t="s">
        <v>7</v>
      </c>
      <c r="H479" t="s">
        <v>7</v>
      </c>
      <c r="I479">
        <v>100</v>
      </c>
      <c r="J479" s="1">
        <v>12555.76</v>
      </c>
      <c r="K479" s="1">
        <v>2877.25512454725</v>
      </c>
      <c r="L479" s="1">
        <v>0</v>
      </c>
      <c r="M479" s="1">
        <v>3826.7500621248901</v>
      </c>
    </row>
    <row r="480" spans="1:13" x14ac:dyDescent="0.35">
      <c r="A480">
        <v>1377860</v>
      </c>
      <c r="B480" t="s">
        <v>510</v>
      </c>
      <c r="C480" t="s">
        <v>1473</v>
      </c>
      <c r="D480" t="s">
        <v>35</v>
      </c>
      <c r="E480" t="s">
        <v>42</v>
      </c>
      <c r="F480" t="s">
        <v>273</v>
      </c>
      <c r="G480" t="s">
        <v>7</v>
      </c>
      <c r="H480" t="s">
        <v>7</v>
      </c>
      <c r="I480">
        <v>100</v>
      </c>
      <c r="J480" s="1">
        <v>13972.47</v>
      </c>
      <c r="K480" s="1">
        <v>3201.90581136329</v>
      </c>
      <c r="L480" s="1">
        <v>0</v>
      </c>
      <c r="M480" s="1">
        <v>4258.5355598178203</v>
      </c>
    </row>
    <row r="481" spans="1:13" x14ac:dyDescent="0.35">
      <c r="A481">
        <v>1399559</v>
      </c>
      <c r="B481" t="s">
        <v>1078</v>
      </c>
      <c r="C481" t="s">
        <v>1472</v>
      </c>
      <c r="D481" t="s">
        <v>35</v>
      </c>
      <c r="E481" t="s">
        <v>42</v>
      </c>
      <c r="F481" t="s">
        <v>83</v>
      </c>
      <c r="G481" t="s">
        <v>7</v>
      </c>
      <c r="H481" t="s">
        <v>7</v>
      </c>
      <c r="I481">
        <v>100</v>
      </c>
      <c r="J481" s="1">
        <v>28583.45</v>
      </c>
      <c r="K481" s="1">
        <v>6550.1314129722196</v>
      </c>
      <c r="L481" s="1">
        <v>0</v>
      </c>
      <c r="M481" s="1">
        <v>8711.6764786236508</v>
      </c>
    </row>
    <row r="482" spans="1:13" x14ac:dyDescent="0.35">
      <c r="A482">
        <v>1233274</v>
      </c>
      <c r="B482" t="s">
        <v>365</v>
      </c>
      <c r="C482" t="s">
        <v>892</v>
      </c>
      <c r="D482" t="s">
        <v>35</v>
      </c>
      <c r="E482" t="s">
        <v>42</v>
      </c>
      <c r="F482" t="s">
        <v>64</v>
      </c>
      <c r="G482" t="s">
        <v>3</v>
      </c>
      <c r="H482" t="s">
        <v>3</v>
      </c>
      <c r="I482">
        <v>60</v>
      </c>
      <c r="J482" s="1">
        <v>350.38200000000001</v>
      </c>
      <c r="K482" s="1">
        <v>80.292901827457001</v>
      </c>
      <c r="L482" s="1">
        <v>0</v>
      </c>
      <c r="M482" s="1">
        <v>106.328220485538</v>
      </c>
    </row>
    <row r="483" spans="1:13" x14ac:dyDescent="0.35">
      <c r="A483">
        <v>1055405</v>
      </c>
      <c r="B483" t="s">
        <v>1394</v>
      </c>
      <c r="C483" t="s">
        <v>1478</v>
      </c>
      <c r="D483" t="s">
        <v>35</v>
      </c>
      <c r="E483" t="s">
        <v>68</v>
      </c>
      <c r="F483" t="s">
        <v>147</v>
      </c>
      <c r="G483" t="s">
        <v>3</v>
      </c>
      <c r="H483" t="s">
        <v>3</v>
      </c>
      <c r="I483">
        <v>2</v>
      </c>
      <c r="J483" s="1">
        <v>428.31979999999999</v>
      </c>
      <c r="K483" s="1">
        <v>98.152986318236103</v>
      </c>
      <c r="L483" s="1">
        <v>0</v>
      </c>
      <c r="M483" s="1">
        <v>129.97951416660101</v>
      </c>
    </row>
    <row r="484" spans="1:13" x14ac:dyDescent="0.35">
      <c r="A484">
        <v>194914</v>
      </c>
      <c r="B484" t="s">
        <v>97</v>
      </c>
      <c r="C484" t="s">
        <v>391</v>
      </c>
      <c r="D484" t="s">
        <v>35</v>
      </c>
      <c r="E484" t="s">
        <v>68</v>
      </c>
      <c r="F484" t="s">
        <v>50</v>
      </c>
      <c r="G484" t="s">
        <v>3</v>
      </c>
      <c r="H484" t="s">
        <v>3</v>
      </c>
      <c r="I484">
        <v>50</v>
      </c>
      <c r="J484" s="1">
        <v>14482.115</v>
      </c>
      <c r="K484" s="1">
        <v>3318.69513259513</v>
      </c>
      <c r="L484" s="1">
        <v>0</v>
      </c>
      <c r="M484" s="1">
        <v>4394.7962989449497</v>
      </c>
    </row>
    <row r="485" spans="1:13" x14ac:dyDescent="0.35">
      <c r="A485">
        <v>126948</v>
      </c>
      <c r="B485" t="s">
        <v>409</v>
      </c>
      <c r="C485" t="s">
        <v>403</v>
      </c>
      <c r="D485" t="s">
        <v>35</v>
      </c>
      <c r="E485" t="s">
        <v>68</v>
      </c>
      <c r="F485" t="s">
        <v>86</v>
      </c>
      <c r="G485" t="s">
        <v>18</v>
      </c>
      <c r="H485" t="s">
        <v>7</v>
      </c>
      <c r="I485">
        <v>7.5</v>
      </c>
      <c r="J485" s="1">
        <v>8689.0439999999999</v>
      </c>
      <c r="K485" s="1">
        <v>0</v>
      </c>
      <c r="L485" s="1">
        <v>4729.0190300259901</v>
      </c>
      <c r="M485" s="1">
        <v>0</v>
      </c>
    </row>
    <row r="486" spans="1:13" x14ac:dyDescent="0.35">
      <c r="A486">
        <v>1304345</v>
      </c>
      <c r="B486" t="s">
        <v>377</v>
      </c>
      <c r="C486" t="s">
        <v>375</v>
      </c>
      <c r="D486" t="s">
        <v>35</v>
      </c>
      <c r="E486" t="s">
        <v>42</v>
      </c>
      <c r="F486" t="s">
        <v>70</v>
      </c>
      <c r="G486" t="s">
        <v>13</v>
      </c>
      <c r="H486" t="s">
        <v>13</v>
      </c>
      <c r="I486">
        <v>90</v>
      </c>
      <c r="J486" s="1">
        <v>9261.1890000000003</v>
      </c>
      <c r="K486" s="1">
        <v>2122.2772265199901</v>
      </c>
      <c r="L486" s="1">
        <v>0</v>
      </c>
      <c r="M486" s="1">
        <v>1806.9839383362801</v>
      </c>
    </row>
    <row r="487" spans="1:13" x14ac:dyDescent="0.35">
      <c r="A487">
        <v>894113</v>
      </c>
      <c r="B487" t="s">
        <v>379</v>
      </c>
      <c r="C487" t="s">
        <v>378</v>
      </c>
      <c r="D487" t="s">
        <v>35</v>
      </c>
      <c r="E487" t="s">
        <v>42</v>
      </c>
      <c r="F487" t="s">
        <v>96</v>
      </c>
      <c r="G487" t="s">
        <v>7</v>
      </c>
      <c r="H487" t="s">
        <v>7</v>
      </c>
      <c r="I487">
        <v>50</v>
      </c>
      <c r="J487" s="1">
        <v>-0.09</v>
      </c>
      <c r="K487" s="1">
        <v>-2.06242363034378E-2</v>
      </c>
      <c r="L487" s="1">
        <v>0</v>
      </c>
      <c r="M487" s="1">
        <v>-2.74302396343384E-2</v>
      </c>
    </row>
    <row r="488" spans="1:13" x14ac:dyDescent="0.35">
      <c r="A488">
        <v>253094</v>
      </c>
      <c r="B488" t="s">
        <v>380</v>
      </c>
      <c r="C488" t="s">
        <v>378</v>
      </c>
      <c r="D488" t="s">
        <v>35</v>
      </c>
      <c r="E488" t="s">
        <v>68</v>
      </c>
      <c r="F488" t="s">
        <v>64</v>
      </c>
      <c r="G488" t="s">
        <v>3</v>
      </c>
      <c r="H488" t="s">
        <v>3</v>
      </c>
      <c r="I488">
        <v>50</v>
      </c>
      <c r="J488" s="1">
        <v>-0.09</v>
      </c>
      <c r="K488" s="1">
        <v>-2.06242363034378E-2</v>
      </c>
      <c r="L488" s="1">
        <v>0</v>
      </c>
      <c r="M488" s="1">
        <v>-2.73117336041763E-2</v>
      </c>
    </row>
    <row r="489" spans="1:13" x14ac:dyDescent="0.35">
      <c r="A489">
        <v>1224139</v>
      </c>
      <c r="B489" t="s">
        <v>382</v>
      </c>
      <c r="C489" t="s">
        <v>381</v>
      </c>
      <c r="D489" t="s">
        <v>35</v>
      </c>
      <c r="E489" t="s">
        <v>42</v>
      </c>
      <c r="F489" t="s">
        <v>46</v>
      </c>
      <c r="G489" t="s">
        <v>3</v>
      </c>
      <c r="H489" t="s">
        <v>3</v>
      </c>
      <c r="I489">
        <v>50</v>
      </c>
      <c r="J489" s="1">
        <v>56524.735000000001</v>
      </c>
      <c r="K489" s="1">
        <v>12953.1054625467</v>
      </c>
      <c r="L489" s="1">
        <v>0</v>
      </c>
      <c r="M489" s="1">
        <v>17153.205604073999</v>
      </c>
    </row>
    <row r="490" spans="1:13" x14ac:dyDescent="0.35">
      <c r="A490">
        <v>1224139</v>
      </c>
      <c r="B490" t="s">
        <v>382</v>
      </c>
      <c r="C490" t="s">
        <v>381</v>
      </c>
      <c r="D490" t="s">
        <v>35</v>
      </c>
      <c r="F490" t="s">
        <v>158</v>
      </c>
      <c r="G490" t="s">
        <v>18</v>
      </c>
      <c r="H490" t="s">
        <v>3</v>
      </c>
      <c r="I490">
        <v>50</v>
      </c>
      <c r="J490" s="1">
        <v>56524.735000000001</v>
      </c>
      <c r="K490" s="1">
        <v>0</v>
      </c>
      <c r="L490" s="1">
        <v>30630.7242929893</v>
      </c>
      <c r="M490" s="1">
        <v>0</v>
      </c>
    </row>
    <row r="491" spans="1:13" x14ac:dyDescent="0.35">
      <c r="A491">
        <v>8007523</v>
      </c>
      <c r="B491" t="s">
        <v>384</v>
      </c>
      <c r="C491" t="s">
        <v>383</v>
      </c>
      <c r="D491" t="s">
        <v>35</v>
      </c>
      <c r="E491" t="s">
        <v>42</v>
      </c>
      <c r="F491" t="s">
        <v>127</v>
      </c>
      <c r="G491" t="s">
        <v>9</v>
      </c>
      <c r="H491" t="s">
        <v>9</v>
      </c>
      <c r="I491">
        <v>100</v>
      </c>
      <c r="J491" s="1">
        <v>24936.61</v>
      </c>
      <c r="K491" s="1">
        <v>5714.4281916297004</v>
      </c>
      <c r="L491" s="1">
        <v>0</v>
      </c>
      <c r="M491" s="1">
        <v>7866.3505095088603</v>
      </c>
    </row>
    <row r="492" spans="1:13" x14ac:dyDescent="0.35">
      <c r="A492">
        <v>1072693</v>
      </c>
      <c r="B492" t="s">
        <v>267</v>
      </c>
      <c r="C492" t="s">
        <v>385</v>
      </c>
      <c r="D492" t="s">
        <v>35</v>
      </c>
      <c r="E492" t="s">
        <v>68</v>
      </c>
      <c r="F492" t="s">
        <v>38</v>
      </c>
      <c r="G492" t="s">
        <v>3</v>
      </c>
      <c r="H492" t="s">
        <v>3</v>
      </c>
      <c r="I492">
        <v>40</v>
      </c>
      <c r="J492" s="1">
        <v>13856.38</v>
      </c>
      <c r="K492" s="1">
        <v>3175.3028381136701</v>
      </c>
      <c r="L492" s="1">
        <v>0</v>
      </c>
      <c r="M492" s="1">
        <v>4204.9084364248502</v>
      </c>
    </row>
    <row r="493" spans="1:13" x14ac:dyDescent="0.35">
      <c r="A493">
        <v>81182</v>
      </c>
      <c r="B493" t="s">
        <v>79</v>
      </c>
      <c r="C493" t="s">
        <v>385</v>
      </c>
      <c r="D493" t="s">
        <v>35</v>
      </c>
      <c r="E493" t="s">
        <v>42</v>
      </c>
      <c r="F493" t="s">
        <v>38</v>
      </c>
      <c r="G493" t="s">
        <v>3</v>
      </c>
      <c r="H493" t="s">
        <v>3</v>
      </c>
      <c r="I493">
        <v>60</v>
      </c>
      <c r="J493" s="1">
        <v>20784.57</v>
      </c>
      <c r="K493" s="1">
        <v>4762.9542571705197</v>
      </c>
      <c r="L493" s="1">
        <v>0</v>
      </c>
      <c r="M493" s="1">
        <v>6307.3626546372898</v>
      </c>
    </row>
    <row r="494" spans="1:13" x14ac:dyDescent="0.35">
      <c r="A494">
        <v>1072693</v>
      </c>
      <c r="B494" t="s">
        <v>267</v>
      </c>
      <c r="C494" t="s">
        <v>386</v>
      </c>
      <c r="D494" t="s">
        <v>35</v>
      </c>
      <c r="F494" t="s">
        <v>38</v>
      </c>
      <c r="G494" t="s">
        <v>3</v>
      </c>
      <c r="H494" t="s">
        <v>3</v>
      </c>
      <c r="I494">
        <v>40</v>
      </c>
      <c r="J494" s="1">
        <v>26919.371999999999</v>
      </c>
      <c r="K494" s="1">
        <v>6168.7943252016403</v>
      </c>
      <c r="L494" s="1">
        <v>0</v>
      </c>
      <c r="M494" s="1">
        <v>8169.05240950802</v>
      </c>
    </row>
    <row r="495" spans="1:13" x14ac:dyDescent="0.35">
      <c r="A495">
        <v>81182</v>
      </c>
      <c r="B495" t="s">
        <v>79</v>
      </c>
      <c r="C495" t="s">
        <v>386</v>
      </c>
      <c r="D495" t="s">
        <v>35</v>
      </c>
      <c r="E495" t="s">
        <v>42</v>
      </c>
      <c r="F495" t="s">
        <v>38</v>
      </c>
      <c r="G495" t="s">
        <v>3</v>
      </c>
      <c r="H495" t="s">
        <v>3</v>
      </c>
      <c r="I495">
        <v>60</v>
      </c>
      <c r="J495" s="1">
        <v>40379.057999999997</v>
      </c>
      <c r="K495" s="1">
        <v>9253.19148780246</v>
      </c>
      <c r="L495" s="1">
        <v>0</v>
      </c>
      <c r="M495" s="1">
        <v>12253.578614262</v>
      </c>
    </row>
    <row r="496" spans="1:13" x14ac:dyDescent="0.35">
      <c r="A496">
        <v>81999</v>
      </c>
      <c r="B496" t="s">
        <v>51</v>
      </c>
      <c r="C496" t="s">
        <v>387</v>
      </c>
      <c r="D496" t="s">
        <v>35</v>
      </c>
      <c r="E496" t="s">
        <v>42</v>
      </c>
      <c r="F496" t="s">
        <v>8</v>
      </c>
      <c r="G496" t="s">
        <v>8</v>
      </c>
      <c r="H496" t="s">
        <v>8</v>
      </c>
      <c r="I496">
        <v>100</v>
      </c>
      <c r="J496" s="1">
        <v>-110.72</v>
      </c>
      <c r="K496" s="1">
        <v>-25.372393816851499</v>
      </c>
      <c r="L496" s="1">
        <v>0</v>
      </c>
      <c r="M496" s="1">
        <v>-34.9270541750791</v>
      </c>
    </row>
    <row r="497" spans="1:13" x14ac:dyDescent="0.35">
      <c r="A497">
        <v>8001245</v>
      </c>
      <c r="B497" t="s">
        <v>374</v>
      </c>
      <c r="C497" t="s">
        <v>372</v>
      </c>
      <c r="D497" t="s">
        <v>35</v>
      </c>
      <c r="E497" t="s">
        <v>68</v>
      </c>
      <c r="F497" t="s">
        <v>179</v>
      </c>
      <c r="G497" t="s">
        <v>10</v>
      </c>
      <c r="H497" t="s">
        <v>10</v>
      </c>
      <c r="I497">
        <v>50</v>
      </c>
      <c r="J497" s="1">
        <v>-60.04</v>
      </c>
      <c r="K497" s="1">
        <v>-13.758657196204499</v>
      </c>
      <c r="L497" s="1">
        <v>0</v>
      </c>
      <c r="M497" s="1">
        <v>-18.936872045398701</v>
      </c>
    </row>
    <row r="498" spans="1:13" x14ac:dyDescent="0.35">
      <c r="A498">
        <v>8005320</v>
      </c>
      <c r="B498" t="s">
        <v>48</v>
      </c>
      <c r="C498" t="s">
        <v>391</v>
      </c>
      <c r="D498" t="s">
        <v>35</v>
      </c>
      <c r="E498" t="s">
        <v>42</v>
      </c>
      <c r="F498" t="s">
        <v>50</v>
      </c>
      <c r="G498" t="s">
        <v>3</v>
      </c>
      <c r="H498" t="s">
        <v>3</v>
      </c>
      <c r="I498">
        <v>50</v>
      </c>
      <c r="J498" s="1">
        <v>14482.115</v>
      </c>
      <c r="K498" s="1">
        <v>3318.69513259513</v>
      </c>
      <c r="L498" s="1">
        <v>0</v>
      </c>
      <c r="M498" s="1">
        <v>4394.7962989449497</v>
      </c>
    </row>
    <row r="499" spans="1:13" x14ac:dyDescent="0.35">
      <c r="A499">
        <v>3573</v>
      </c>
      <c r="B499" t="s">
        <v>373</v>
      </c>
      <c r="C499" t="s">
        <v>372</v>
      </c>
      <c r="D499" t="s">
        <v>35</v>
      </c>
      <c r="E499" t="s">
        <v>42</v>
      </c>
      <c r="F499" t="s">
        <v>179</v>
      </c>
      <c r="G499" t="s">
        <v>10</v>
      </c>
      <c r="H499" t="s">
        <v>10</v>
      </c>
      <c r="I499">
        <v>50</v>
      </c>
      <c r="J499" s="1">
        <v>-60.04</v>
      </c>
      <c r="K499" s="1">
        <v>-13.758657196204499</v>
      </c>
      <c r="L499" s="1">
        <v>0</v>
      </c>
      <c r="M499" s="1">
        <v>-18.936872045398701</v>
      </c>
    </row>
    <row r="500" spans="1:13" x14ac:dyDescent="0.35">
      <c r="A500">
        <v>86974</v>
      </c>
      <c r="B500" t="s">
        <v>61</v>
      </c>
      <c r="C500" t="s">
        <v>396</v>
      </c>
      <c r="D500" t="s">
        <v>35</v>
      </c>
      <c r="E500" t="s">
        <v>42</v>
      </c>
      <c r="F500" t="s">
        <v>53</v>
      </c>
      <c r="G500" t="s">
        <v>8</v>
      </c>
      <c r="H500" t="s">
        <v>8</v>
      </c>
      <c r="I500">
        <v>100</v>
      </c>
      <c r="J500" s="1">
        <v>105424.57</v>
      </c>
      <c r="K500" s="1">
        <v>24158.902709647999</v>
      </c>
      <c r="L500" s="1">
        <v>0</v>
      </c>
      <c r="M500" s="1">
        <v>33256.590207500201</v>
      </c>
    </row>
    <row r="501" spans="1:13" x14ac:dyDescent="0.35">
      <c r="A501">
        <v>111042</v>
      </c>
      <c r="B501" t="s">
        <v>311</v>
      </c>
      <c r="C501" t="s">
        <v>397</v>
      </c>
      <c r="D501" t="s">
        <v>35</v>
      </c>
      <c r="E501" t="s">
        <v>42</v>
      </c>
      <c r="F501" t="s">
        <v>144</v>
      </c>
      <c r="G501" t="s">
        <v>7</v>
      </c>
      <c r="H501" t="s">
        <v>7</v>
      </c>
      <c r="I501">
        <v>100</v>
      </c>
      <c r="J501" s="1">
        <v>1965.64</v>
      </c>
      <c r="K501" s="1">
        <v>450.44248719433</v>
      </c>
      <c r="L501" s="1">
        <v>0</v>
      </c>
      <c r="M501" s="1">
        <v>599.08862483156804</v>
      </c>
    </row>
    <row r="502" spans="1:13" x14ac:dyDescent="0.35">
      <c r="A502">
        <v>8001792</v>
      </c>
      <c r="B502" t="s">
        <v>342</v>
      </c>
      <c r="C502" t="s">
        <v>398</v>
      </c>
      <c r="D502" t="s">
        <v>35</v>
      </c>
      <c r="E502" t="s">
        <v>42</v>
      </c>
      <c r="F502" t="s">
        <v>46</v>
      </c>
      <c r="G502" t="s">
        <v>3</v>
      </c>
      <c r="H502" t="s">
        <v>3</v>
      </c>
      <c r="I502">
        <v>80</v>
      </c>
      <c r="J502" s="1">
        <v>433.61599999999999</v>
      </c>
      <c r="K502" s="1">
        <v>99.366653877238903</v>
      </c>
      <c r="L502" s="1">
        <v>0</v>
      </c>
      <c r="M502" s="1">
        <v>131.58671865009501</v>
      </c>
    </row>
    <row r="503" spans="1:13" x14ac:dyDescent="0.35">
      <c r="A503">
        <v>503306</v>
      </c>
      <c r="B503" t="s">
        <v>343</v>
      </c>
      <c r="C503" t="s">
        <v>398</v>
      </c>
      <c r="D503" t="s">
        <v>35</v>
      </c>
      <c r="F503" t="s">
        <v>189</v>
      </c>
      <c r="G503" t="s">
        <v>11</v>
      </c>
      <c r="H503" t="s">
        <v>11</v>
      </c>
      <c r="I503">
        <v>20</v>
      </c>
      <c r="J503" s="1">
        <v>108.404</v>
      </c>
      <c r="K503" s="1">
        <v>24.841663469309701</v>
      </c>
      <c r="L503" s="1">
        <v>0</v>
      </c>
      <c r="M503" s="1">
        <v>34.196462976835697</v>
      </c>
    </row>
    <row r="504" spans="1:13" x14ac:dyDescent="0.35">
      <c r="A504">
        <v>8005566</v>
      </c>
      <c r="B504" t="s">
        <v>400</v>
      </c>
      <c r="C504" t="s">
        <v>399</v>
      </c>
      <c r="D504" t="s">
        <v>35</v>
      </c>
      <c r="E504" t="s">
        <v>42</v>
      </c>
      <c r="F504" t="s">
        <v>46</v>
      </c>
      <c r="G504" t="s">
        <v>3</v>
      </c>
      <c r="H504" t="s">
        <v>3</v>
      </c>
      <c r="I504">
        <v>100</v>
      </c>
      <c r="J504" s="1">
        <v>20921.45</v>
      </c>
      <c r="K504" s="1">
        <v>4794.3214290062097</v>
      </c>
      <c r="L504" s="1">
        <v>0</v>
      </c>
      <c r="M504" s="1">
        <v>6348.9007668121503</v>
      </c>
    </row>
    <row r="505" spans="1:13" x14ac:dyDescent="0.35">
      <c r="A505">
        <v>8007879</v>
      </c>
      <c r="B505" t="s">
        <v>402</v>
      </c>
      <c r="C505" t="s">
        <v>401</v>
      </c>
      <c r="D505" t="s">
        <v>35</v>
      </c>
      <c r="E505" t="s">
        <v>42</v>
      </c>
      <c r="F505" t="s">
        <v>38</v>
      </c>
      <c r="G505" t="s">
        <v>3</v>
      </c>
      <c r="H505" t="s">
        <v>3</v>
      </c>
      <c r="I505">
        <v>100</v>
      </c>
      <c r="J505" s="1">
        <v>5551.81</v>
      </c>
      <c r="K505" s="1">
        <v>1272.24268168655</v>
      </c>
      <c r="L505" s="1">
        <v>0</v>
      </c>
      <c r="M505" s="1">
        <v>1684.77284156669</v>
      </c>
    </row>
    <row r="506" spans="1:13" x14ac:dyDescent="0.35">
      <c r="A506">
        <v>125999</v>
      </c>
      <c r="B506" t="s">
        <v>408</v>
      </c>
      <c r="C506" t="s">
        <v>403</v>
      </c>
      <c r="D506" t="s">
        <v>35</v>
      </c>
      <c r="E506" t="s">
        <v>68</v>
      </c>
      <c r="F506" t="s">
        <v>150</v>
      </c>
      <c r="G506" t="s">
        <v>13</v>
      </c>
      <c r="H506" t="s">
        <v>13</v>
      </c>
      <c r="I506">
        <v>10.5</v>
      </c>
      <c r="J506" s="1">
        <v>12164.661599999999</v>
      </c>
      <c r="K506" s="1">
        <v>2787.6317265528501</v>
      </c>
      <c r="L506" s="1">
        <v>0</v>
      </c>
      <c r="M506" s="1">
        <v>2373.4909336691098</v>
      </c>
    </row>
    <row r="507" spans="1:13" x14ac:dyDescent="0.35">
      <c r="A507">
        <v>90618</v>
      </c>
      <c r="B507" t="s">
        <v>410</v>
      </c>
      <c r="C507" t="s">
        <v>403</v>
      </c>
      <c r="D507" t="s">
        <v>35</v>
      </c>
      <c r="E507" t="s">
        <v>68</v>
      </c>
      <c r="F507" t="s">
        <v>166</v>
      </c>
      <c r="G507" t="s">
        <v>7</v>
      </c>
      <c r="H507" t="s">
        <v>7</v>
      </c>
      <c r="I507">
        <v>5</v>
      </c>
      <c r="J507" s="1">
        <v>5792.6959999999999</v>
      </c>
      <c r="K507" s="1">
        <v>1327.44367931088</v>
      </c>
      <c r="L507" s="1">
        <v>0</v>
      </c>
      <c r="M507" s="1">
        <v>1765.5004378763699</v>
      </c>
    </row>
    <row r="508" spans="1:13" x14ac:dyDescent="0.35">
      <c r="A508">
        <v>126948</v>
      </c>
      <c r="B508" t="s">
        <v>409</v>
      </c>
      <c r="C508" t="s">
        <v>403</v>
      </c>
      <c r="D508" t="s">
        <v>35</v>
      </c>
      <c r="E508" t="s">
        <v>68</v>
      </c>
      <c r="F508" t="s">
        <v>83</v>
      </c>
      <c r="G508" t="s">
        <v>7</v>
      </c>
      <c r="H508" t="s">
        <v>7</v>
      </c>
      <c r="I508">
        <v>7.5</v>
      </c>
      <c r="J508" s="1">
        <v>8689.0439999999999</v>
      </c>
      <c r="K508" s="1">
        <v>1991.16551896632</v>
      </c>
      <c r="L508" s="1">
        <v>0</v>
      </c>
      <c r="M508" s="1">
        <v>2648.25065681456</v>
      </c>
    </row>
    <row r="509" spans="1:13" x14ac:dyDescent="0.35">
      <c r="A509">
        <v>832006</v>
      </c>
      <c r="B509" t="s">
        <v>407</v>
      </c>
      <c r="C509" t="s">
        <v>403</v>
      </c>
      <c r="D509" t="s">
        <v>35</v>
      </c>
      <c r="E509" t="s">
        <v>68</v>
      </c>
      <c r="F509" t="s">
        <v>86</v>
      </c>
      <c r="G509" t="s">
        <v>18</v>
      </c>
      <c r="H509" t="s">
        <v>13</v>
      </c>
      <c r="I509">
        <v>28</v>
      </c>
      <c r="J509" s="1">
        <v>32439.097600000001</v>
      </c>
      <c r="K509" s="1">
        <v>0</v>
      </c>
      <c r="L509" s="1">
        <v>11302.337779376699</v>
      </c>
      <c r="M509" s="1">
        <v>0</v>
      </c>
    </row>
    <row r="510" spans="1:13" x14ac:dyDescent="0.35">
      <c r="A510">
        <v>832006</v>
      </c>
      <c r="B510" t="s">
        <v>407</v>
      </c>
      <c r="C510" t="s">
        <v>403</v>
      </c>
      <c r="D510" t="s">
        <v>35</v>
      </c>
      <c r="E510" t="s">
        <v>68</v>
      </c>
      <c r="F510" t="s">
        <v>150</v>
      </c>
      <c r="G510" t="s">
        <v>13</v>
      </c>
      <c r="H510" t="s">
        <v>13</v>
      </c>
      <c r="I510">
        <v>7</v>
      </c>
      <c r="J510" s="1">
        <v>8109.7744000000002</v>
      </c>
      <c r="K510" s="1">
        <v>1858.42115103523</v>
      </c>
      <c r="L510" s="1">
        <v>0</v>
      </c>
      <c r="M510" s="1">
        <v>1582.3272891127399</v>
      </c>
    </row>
    <row r="511" spans="1:13" x14ac:dyDescent="0.35">
      <c r="A511">
        <v>137448</v>
      </c>
      <c r="B511" t="s">
        <v>253</v>
      </c>
      <c r="C511" t="s">
        <v>403</v>
      </c>
      <c r="D511" t="s">
        <v>35</v>
      </c>
      <c r="E511" t="s">
        <v>68</v>
      </c>
      <c r="F511" t="s">
        <v>116</v>
      </c>
      <c r="G511" t="s">
        <v>2</v>
      </c>
      <c r="H511" t="s">
        <v>2</v>
      </c>
      <c r="I511">
        <v>5</v>
      </c>
      <c r="J511" s="1">
        <v>5792.6959999999999</v>
      </c>
      <c r="K511" s="1">
        <v>1327.44367931088</v>
      </c>
      <c r="L511" s="1">
        <v>0</v>
      </c>
      <c r="M511" s="1">
        <v>1398.52000741198</v>
      </c>
    </row>
    <row r="512" spans="1:13" x14ac:dyDescent="0.35">
      <c r="A512">
        <v>82417</v>
      </c>
      <c r="B512" t="s">
        <v>467</v>
      </c>
      <c r="C512" t="s">
        <v>469</v>
      </c>
      <c r="D512" t="s">
        <v>35</v>
      </c>
      <c r="F512" t="s">
        <v>86</v>
      </c>
      <c r="G512" t="s">
        <v>18</v>
      </c>
      <c r="H512" t="s">
        <v>13</v>
      </c>
      <c r="I512">
        <v>8.5</v>
      </c>
      <c r="J512" s="1">
        <v>7659.3312999999898</v>
      </c>
      <c r="K512" s="1">
        <v>0</v>
      </c>
      <c r="L512" s="1">
        <v>2668.6423458571298</v>
      </c>
      <c r="M512" s="1">
        <v>0</v>
      </c>
    </row>
    <row r="513" spans="1:13" x14ac:dyDescent="0.35">
      <c r="A513">
        <v>1393366</v>
      </c>
      <c r="B513" t="s">
        <v>390</v>
      </c>
      <c r="C513" t="s">
        <v>389</v>
      </c>
      <c r="D513" t="s">
        <v>35</v>
      </c>
      <c r="E513" t="s">
        <v>42</v>
      </c>
      <c r="F513" t="s">
        <v>46</v>
      </c>
      <c r="G513" t="s">
        <v>3</v>
      </c>
      <c r="H513" t="s">
        <v>3</v>
      </c>
      <c r="I513">
        <v>100</v>
      </c>
      <c r="J513" s="1">
        <v>2300.42</v>
      </c>
      <c r="K513" s="1">
        <v>527.16006307949601</v>
      </c>
      <c r="L513" s="1">
        <v>0</v>
      </c>
      <c r="M513" s="1">
        <v>698.09398019688297</v>
      </c>
    </row>
    <row r="514" spans="1:13" x14ac:dyDescent="0.35">
      <c r="A514">
        <v>1392404</v>
      </c>
      <c r="B514" t="s">
        <v>350</v>
      </c>
      <c r="C514" t="s">
        <v>349</v>
      </c>
      <c r="D514" t="s">
        <v>35</v>
      </c>
      <c r="E514" t="s">
        <v>42</v>
      </c>
      <c r="F514" t="s">
        <v>144</v>
      </c>
      <c r="G514" t="s">
        <v>7</v>
      </c>
      <c r="H514" t="s">
        <v>7</v>
      </c>
      <c r="I514">
        <v>50</v>
      </c>
      <c r="J514" s="1">
        <v>29522.654999999999</v>
      </c>
      <c r="K514" s="1">
        <v>6765.3579224985597</v>
      </c>
      <c r="L514" s="1">
        <v>0</v>
      </c>
      <c r="M514" s="1">
        <v>8997.92779213219</v>
      </c>
    </row>
    <row r="515" spans="1:13" x14ac:dyDescent="0.35">
      <c r="A515">
        <v>147265</v>
      </c>
      <c r="B515" t="s">
        <v>326</v>
      </c>
      <c r="C515" t="s">
        <v>325</v>
      </c>
      <c r="D515" t="s">
        <v>35</v>
      </c>
      <c r="E515" t="s">
        <v>42</v>
      </c>
      <c r="F515" t="s">
        <v>273</v>
      </c>
      <c r="G515" t="s">
        <v>7</v>
      </c>
      <c r="H515" t="s">
        <v>7</v>
      </c>
      <c r="I515">
        <v>100</v>
      </c>
      <c r="J515" s="1">
        <v>110717.29</v>
      </c>
      <c r="K515" s="1">
        <v>25371.772798180598</v>
      </c>
      <c r="L515" s="1">
        <v>0</v>
      </c>
      <c r="M515" s="1">
        <v>33744.464404050399</v>
      </c>
    </row>
    <row r="516" spans="1:13" x14ac:dyDescent="0.35">
      <c r="A516">
        <v>1020968</v>
      </c>
      <c r="B516" t="s">
        <v>329</v>
      </c>
      <c r="C516" t="s">
        <v>328</v>
      </c>
      <c r="D516" t="s">
        <v>35</v>
      </c>
      <c r="E516" t="s">
        <v>42</v>
      </c>
      <c r="F516" t="s">
        <v>144</v>
      </c>
      <c r="G516" t="s">
        <v>7</v>
      </c>
      <c r="H516" t="s">
        <v>7</v>
      </c>
      <c r="I516">
        <v>100</v>
      </c>
      <c r="J516" s="1">
        <v>146580.01999999999</v>
      </c>
      <c r="K516" s="1">
        <v>33590.010776029398</v>
      </c>
      <c r="L516" s="1">
        <v>0</v>
      </c>
      <c r="M516" s="1">
        <v>44674.723046734602</v>
      </c>
    </row>
    <row r="517" spans="1:13" x14ac:dyDescent="0.35">
      <c r="A517">
        <v>127968</v>
      </c>
      <c r="B517" t="s">
        <v>331</v>
      </c>
      <c r="C517" t="s">
        <v>330</v>
      </c>
      <c r="D517" t="s">
        <v>141</v>
      </c>
      <c r="E517" t="s">
        <v>42</v>
      </c>
      <c r="F517" t="s">
        <v>333</v>
      </c>
      <c r="G517" t="s">
        <v>19</v>
      </c>
      <c r="I517">
        <v>100</v>
      </c>
      <c r="J517" s="1">
        <v>17357.419999999998</v>
      </c>
      <c r="K517" s="1">
        <v>3977.5947966446502</v>
      </c>
      <c r="M517" s="1">
        <v>5475.4655769472602</v>
      </c>
    </row>
    <row r="518" spans="1:13" x14ac:dyDescent="0.35">
      <c r="A518">
        <v>104477</v>
      </c>
      <c r="B518" t="s">
        <v>44</v>
      </c>
      <c r="C518" t="s">
        <v>335</v>
      </c>
      <c r="D518" t="s">
        <v>35</v>
      </c>
      <c r="E518" t="s">
        <v>42</v>
      </c>
      <c r="F518" t="s">
        <v>46</v>
      </c>
      <c r="G518" t="s">
        <v>3</v>
      </c>
      <c r="H518" t="s">
        <v>3</v>
      </c>
      <c r="I518">
        <v>100</v>
      </c>
      <c r="J518" s="1">
        <v>3874.46</v>
      </c>
      <c r="K518" s="1">
        <v>887.86420653575499</v>
      </c>
      <c r="L518" s="1">
        <v>0</v>
      </c>
      <c r="M518" s="1">
        <v>1175.7579931115199</v>
      </c>
    </row>
    <row r="519" spans="1:13" x14ac:dyDescent="0.35">
      <c r="A519">
        <v>1044270</v>
      </c>
      <c r="B519" t="s">
        <v>337</v>
      </c>
      <c r="C519" t="s">
        <v>336</v>
      </c>
      <c r="D519" t="s">
        <v>35</v>
      </c>
      <c r="E519" t="s">
        <v>42</v>
      </c>
      <c r="F519" t="s">
        <v>38</v>
      </c>
      <c r="G519" t="s">
        <v>3</v>
      </c>
      <c r="H519" t="s">
        <v>3</v>
      </c>
      <c r="I519">
        <v>50</v>
      </c>
      <c r="J519" s="1">
        <v>808.33500000000004</v>
      </c>
      <c r="K519" s="1">
        <v>185.23657835932701</v>
      </c>
      <c r="L519" s="1">
        <v>0</v>
      </c>
      <c r="M519" s="1">
        <v>245.30033536590901</v>
      </c>
    </row>
    <row r="520" spans="1:13" x14ac:dyDescent="0.35">
      <c r="A520">
        <v>81021</v>
      </c>
      <c r="B520" t="s">
        <v>114</v>
      </c>
      <c r="C520" t="s">
        <v>336</v>
      </c>
      <c r="D520" t="s">
        <v>35</v>
      </c>
      <c r="E520" t="s">
        <v>68</v>
      </c>
      <c r="F520" t="s">
        <v>38</v>
      </c>
      <c r="G520" t="s">
        <v>3</v>
      </c>
      <c r="H520" t="s">
        <v>3</v>
      </c>
      <c r="I520">
        <v>50</v>
      </c>
      <c r="J520" s="1">
        <v>808.33500000000004</v>
      </c>
      <c r="K520" s="1">
        <v>185.23657835932701</v>
      </c>
      <c r="L520" s="1">
        <v>0</v>
      </c>
      <c r="M520" s="1">
        <v>245.30033536590901</v>
      </c>
    </row>
    <row r="521" spans="1:13" x14ac:dyDescent="0.35">
      <c r="A521">
        <v>8001792</v>
      </c>
      <c r="B521" t="s">
        <v>342</v>
      </c>
      <c r="C521" t="s">
        <v>341</v>
      </c>
      <c r="D521" t="s">
        <v>35</v>
      </c>
      <c r="F521" t="s">
        <v>46</v>
      </c>
      <c r="G521" t="s">
        <v>3</v>
      </c>
      <c r="H521" t="s">
        <v>3</v>
      </c>
      <c r="I521">
        <v>33.33</v>
      </c>
      <c r="J521" s="1">
        <v>1153.624626</v>
      </c>
      <c r="K521" s="1">
        <v>264.36252102321203</v>
      </c>
      <c r="L521" s="1">
        <v>0</v>
      </c>
      <c r="M521" s="1">
        <v>350.08320516143903</v>
      </c>
    </row>
    <row r="522" spans="1:13" x14ac:dyDescent="0.35">
      <c r="A522">
        <v>503306</v>
      </c>
      <c r="B522" t="s">
        <v>343</v>
      </c>
      <c r="C522" t="s">
        <v>341</v>
      </c>
      <c r="D522" t="s">
        <v>35</v>
      </c>
      <c r="E522" t="s">
        <v>42</v>
      </c>
      <c r="F522" t="s">
        <v>189</v>
      </c>
      <c r="G522" t="s">
        <v>11</v>
      </c>
      <c r="H522" t="s">
        <v>11</v>
      </c>
      <c r="I522">
        <v>33.340000000000003</v>
      </c>
      <c r="J522" s="1">
        <v>1153.970748</v>
      </c>
      <c r="K522" s="1">
        <v>264.44183771118799</v>
      </c>
      <c r="L522" s="1">
        <v>0</v>
      </c>
      <c r="M522" s="1">
        <v>364.02455592352197</v>
      </c>
    </row>
    <row r="523" spans="1:13" x14ac:dyDescent="0.35">
      <c r="A523">
        <v>885014</v>
      </c>
      <c r="B523" t="s">
        <v>110</v>
      </c>
      <c r="C523" t="s">
        <v>341</v>
      </c>
      <c r="D523" t="s">
        <v>35</v>
      </c>
      <c r="E523" t="s">
        <v>68</v>
      </c>
      <c r="F523" t="s">
        <v>46</v>
      </c>
      <c r="G523" t="s">
        <v>3</v>
      </c>
      <c r="H523" t="s">
        <v>3</v>
      </c>
      <c r="I523">
        <v>33.33</v>
      </c>
      <c r="J523" s="1">
        <v>1153.624626</v>
      </c>
      <c r="K523" s="1">
        <v>264.36252102321203</v>
      </c>
      <c r="L523" s="1">
        <v>0</v>
      </c>
      <c r="M523" s="1">
        <v>350.08320516143903</v>
      </c>
    </row>
    <row r="524" spans="1:13" x14ac:dyDescent="0.35">
      <c r="A524">
        <v>81021</v>
      </c>
      <c r="B524" t="s">
        <v>114</v>
      </c>
      <c r="C524" t="s">
        <v>344</v>
      </c>
      <c r="D524" t="s">
        <v>35</v>
      </c>
      <c r="E524" t="s">
        <v>42</v>
      </c>
      <c r="F524" t="s">
        <v>287</v>
      </c>
      <c r="G524" t="s">
        <v>17</v>
      </c>
      <c r="H524" t="s">
        <v>3</v>
      </c>
      <c r="I524">
        <v>70</v>
      </c>
      <c r="J524" s="1">
        <v>30492.252</v>
      </c>
      <c r="K524" s="1">
        <v>6987.5490074663703</v>
      </c>
      <c r="L524" s="1">
        <v>0</v>
      </c>
      <c r="M524" s="1">
        <v>9618.8993634768794</v>
      </c>
    </row>
    <row r="525" spans="1:13" x14ac:dyDescent="0.35">
      <c r="A525">
        <v>1396608</v>
      </c>
      <c r="B525" t="s">
        <v>345</v>
      </c>
      <c r="C525" t="s">
        <v>344</v>
      </c>
      <c r="D525" t="s">
        <v>35</v>
      </c>
      <c r="E525" t="s">
        <v>68</v>
      </c>
      <c r="F525" t="s">
        <v>50</v>
      </c>
      <c r="G525" t="s">
        <v>3</v>
      </c>
      <c r="H525" t="s">
        <v>3</v>
      </c>
      <c r="I525">
        <v>10</v>
      </c>
      <c r="J525" s="1">
        <v>4356.0360000000001</v>
      </c>
      <c r="K525" s="1">
        <v>998.22128678091201</v>
      </c>
      <c r="L525" s="1">
        <v>0</v>
      </c>
      <c r="M525" s="1">
        <v>1321.8988311355699</v>
      </c>
    </row>
    <row r="526" spans="1:13" x14ac:dyDescent="0.35">
      <c r="A526">
        <v>8005320</v>
      </c>
      <c r="B526" t="s">
        <v>48</v>
      </c>
      <c r="C526" t="s">
        <v>344</v>
      </c>
      <c r="D526" t="s">
        <v>35</v>
      </c>
      <c r="E526" t="s">
        <v>68</v>
      </c>
      <c r="F526" t="s">
        <v>50</v>
      </c>
      <c r="G526" t="s">
        <v>3</v>
      </c>
      <c r="H526" t="s">
        <v>3</v>
      </c>
      <c r="I526">
        <v>10</v>
      </c>
      <c r="J526" s="1">
        <v>4356.0360000000001</v>
      </c>
      <c r="K526" s="1">
        <v>998.22128678091201</v>
      </c>
      <c r="L526" s="1">
        <v>0</v>
      </c>
      <c r="M526" s="1">
        <v>1321.8988311355699</v>
      </c>
    </row>
    <row r="527" spans="1:13" x14ac:dyDescent="0.35">
      <c r="A527">
        <v>1315366</v>
      </c>
      <c r="B527" t="s">
        <v>376</v>
      </c>
      <c r="C527" t="s">
        <v>375</v>
      </c>
      <c r="D527" t="s">
        <v>35</v>
      </c>
      <c r="E527" t="s">
        <v>68</v>
      </c>
      <c r="F527" t="s">
        <v>70</v>
      </c>
      <c r="G527" t="s">
        <v>13</v>
      </c>
      <c r="H527" t="s">
        <v>13</v>
      </c>
      <c r="I527">
        <v>10</v>
      </c>
      <c r="J527" s="1">
        <v>1029.021</v>
      </c>
      <c r="K527" s="1">
        <v>235.808580724443</v>
      </c>
      <c r="L527" s="1">
        <v>0</v>
      </c>
      <c r="M527" s="1">
        <v>200.77599314847501</v>
      </c>
    </row>
    <row r="528" spans="1:13" x14ac:dyDescent="0.35">
      <c r="A528">
        <v>1389876</v>
      </c>
      <c r="B528" t="s">
        <v>348</v>
      </c>
      <c r="C528" t="s">
        <v>347</v>
      </c>
      <c r="D528" t="s">
        <v>35</v>
      </c>
      <c r="E528" t="s">
        <v>42</v>
      </c>
      <c r="F528" t="s">
        <v>96</v>
      </c>
      <c r="G528" t="s">
        <v>7</v>
      </c>
      <c r="H528" t="s">
        <v>7</v>
      </c>
      <c r="I528">
        <v>100</v>
      </c>
      <c r="J528" s="1">
        <v>7147.19</v>
      </c>
      <c r="K528" s="1">
        <v>1637.8370607285301</v>
      </c>
      <c r="L528" s="1">
        <v>0</v>
      </c>
      <c r="M528" s="1">
        <v>2178.3237156905202</v>
      </c>
    </row>
    <row r="529" spans="1:13" x14ac:dyDescent="0.35">
      <c r="A529">
        <v>125999</v>
      </c>
      <c r="B529" t="s">
        <v>408</v>
      </c>
      <c r="C529" t="s">
        <v>403</v>
      </c>
      <c r="D529" t="s">
        <v>35</v>
      </c>
      <c r="E529" t="s">
        <v>42</v>
      </c>
      <c r="F529" t="s">
        <v>86</v>
      </c>
      <c r="G529" t="s">
        <v>18</v>
      </c>
      <c r="H529" t="s">
        <v>13</v>
      </c>
      <c r="I529">
        <v>24.5</v>
      </c>
      <c r="J529" s="1">
        <v>28384.2104</v>
      </c>
      <c r="K529" s="1">
        <v>0</v>
      </c>
      <c r="L529" s="1">
        <v>9889.5455569546102</v>
      </c>
      <c r="M529" s="1">
        <v>0</v>
      </c>
    </row>
    <row r="530" spans="1:13" x14ac:dyDescent="0.35">
      <c r="A530">
        <v>1392404</v>
      </c>
      <c r="B530" t="s">
        <v>350</v>
      </c>
      <c r="C530" t="s">
        <v>349</v>
      </c>
      <c r="D530" t="s">
        <v>35</v>
      </c>
      <c r="E530" t="s">
        <v>68</v>
      </c>
      <c r="F530" t="s">
        <v>313</v>
      </c>
      <c r="G530" t="s">
        <v>7</v>
      </c>
      <c r="H530" t="s">
        <v>7</v>
      </c>
      <c r="I530">
        <v>50</v>
      </c>
      <c r="J530" s="1">
        <v>29522.654999999999</v>
      </c>
      <c r="K530" s="1">
        <v>6765.3579224985597</v>
      </c>
      <c r="L530" s="1">
        <v>0</v>
      </c>
      <c r="M530" s="1">
        <v>8997.92779213219</v>
      </c>
    </row>
    <row r="531" spans="1:13" x14ac:dyDescent="0.35">
      <c r="A531">
        <v>1228245</v>
      </c>
      <c r="B531" t="s">
        <v>352</v>
      </c>
      <c r="C531" t="s">
        <v>351</v>
      </c>
      <c r="D531" t="s">
        <v>35</v>
      </c>
      <c r="E531" t="s">
        <v>42</v>
      </c>
      <c r="F531" t="s">
        <v>273</v>
      </c>
      <c r="G531" t="s">
        <v>7</v>
      </c>
      <c r="H531" t="s">
        <v>7</v>
      </c>
      <c r="I531">
        <v>100</v>
      </c>
      <c r="J531" s="1">
        <v>3035.4</v>
      </c>
      <c r="K531" s="1">
        <v>695.58674306061198</v>
      </c>
      <c r="L531" s="1">
        <v>0</v>
      </c>
      <c r="M531" s="1">
        <v>925.13054873411602</v>
      </c>
    </row>
    <row r="532" spans="1:13" x14ac:dyDescent="0.35">
      <c r="A532">
        <v>1306436</v>
      </c>
      <c r="B532" t="s">
        <v>354</v>
      </c>
      <c r="C532" t="s">
        <v>353</v>
      </c>
      <c r="D532" t="s">
        <v>35</v>
      </c>
      <c r="E532" t="s">
        <v>42</v>
      </c>
      <c r="F532" t="s">
        <v>273</v>
      </c>
      <c r="G532" t="s">
        <v>7</v>
      </c>
      <c r="H532" t="s">
        <v>7</v>
      </c>
      <c r="I532">
        <v>100</v>
      </c>
      <c r="J532" s="1">
        <v>32184.77</v>
      </c>
      <c r="K532" s="1">
        <v>7375.4033539088296</v>
      </c>
      <c r="L532" s="1">
        <v>0</v>
      </c>
      <c r="M532" s="1">
        <v>9809.2883741784608</v>
      </c>
    </row>
    <row r="533" spans="1:13" x14ac:dyDescent="0.35">
      <c r="A533">
        <v>1376367</v>
      </c>
      <c r="B533" t="s">
        <v>356</v>
      </c>
      <c r="C533" t="s">
        <v>355</v>
      </c>
      <c r="D533" t="s">
        <v>35</v>
      </c>
      <c r="E533" t="s">
        <v>42</v>
      </c>
      <c r="F533" t="s">
        <v>273</v>
      </c>
      <c r="G533" t="s">
        <v>7</v>
      </c>
      <c r="H533" t="s">
        <v>7</v>
      </c>
      <c r="I533">
        <v>100</v>
      </c>
      <c r="J533" s="1">
        <v>32969.589999999997</v>
      </c>
      <c r="K533" s="1">
        <v>7555.2512776384601</v>
      </c>
      <c r="L533" s="1">
        <v>0</v>
      </c>
      <c r="M533" s="1">
        <v>10048.486159398701</v>
      </c>
    </row>
    <row r="534" spans="1:13" x14ac:dyDescent="0.35">
      <c r="A534">
        <v>8000950</v>
      </c>
      <c r="B534" t="s">
        <v>358</v>
      </c>
      <c r="C534" t="s">
        <v>357</v>
      </c>
      <c r="D534" t="s">
        <v>35</v>
      </c>
      <c r="E534" t="s">
        <v>42</v>
      </c>
      <c r="F534" t="s">
        <v>273</v>
      </c>
      <c r="G534" t="s">
        <v>7</v>
      </c>
      <c r="H534" t="s">
        <v>7</v>
      </c>
      <c r="I534">
        <v>100</v>
      </c>
      <c r="J534" s="1">
        <v>65037.7</v>
      </c>
      <c r="K534" s="1">
        <v>14903.9210381344</v>
      </c>
      <c r="L534" s="1">
        <v>0</v>
      </c>
      <c r="M534" s="1">
        <v>19822.218847402299</v>
      </c>
    </row>
    <row r="535" spans="1:13" x14ac:dyDescent="0.35">
      <c r="A535">
        <v>136668</v>
      </c>
      <c r="B535" t="s">
        <v>360</v>
      </c>
      <c r="C535" t="s">
        <v>359</v>
      </c>
      <c r="D535" t="s">
        <v>35</v>
      </c>
      <c r="F535" t="s">
        <v>362</v>
      </c>
      <c r="G535" t="s">
        <v>7</v>
      </c>
      <c r="H535" t="s">
        <v>7</v>
      </c>
      <c r="I535">
        <v>10</v>
      </c>
      <c r="J535" s="1">
        <v>2852.6869999999999</v>
      </c>
      <c r="K535" s="1">
        <v>653.71656430828</v>
      </c>
      <c r="L535" s="1">
        <v>0</v>
      </c>
      <c r="M535" s="1">
        <v>869.44320013068705</v>
      </c>
    </row>
    <row r="536" spans="1:13" x14ac:dyDescent="0.35">
      <c r="A536">
        <v>136668</v>
      </c>
      <c r="B536" t="s">
        <v>360</v>
      </c>
      <c r="C536" t="s">
        <v>359</v>
      </c>
      <c r="D536" t="s">
        <v>35</v>
      </c>
      <c r="E536" t="s">
        <v>42</v>
      </c>
      <c r="F536" t="s">
        <v>144</v>
      </c>
      <c r="G536" t="s">
        <v>7</v>
      </c>
      <c r="H536" t="s">
        <v>7</v>
      </c>
      <c r="I536">
        <v>90</v>
      </c>
      <c r="J536" s="1">
        <v>25674.183000000001</v>
      </c>
      <c r="K536" s="1">
        <v>5883.4490787745199</v>
      </c>
      <c r="L536" s="1">
        <v>0</v>
      </c>
      <c r="M536" s="1">
        <v>7824.9888011761795</v>
      </c>
    </row>
    <row r="537" spans="1:13" x14ac:dyDescent="0.35">
      <c r="A537">
        <v>1233274</v>
      </c>
      <c r="B537" t="s">
        <v>365</v>
      </c>
      <c r="C537" t="s">
        <v>364</v>
      </c>
      <c r="D537" t="s">
        <v>35</v>
      </c>
      <c r="F537" t="s">
        <v>367</v>
      </c>
      <c r="G537" t="s">
        <v>18</v>
      </c>
      <c r="H537" t="s">
        <v>3</v>
      </c>
      <c r="I537">
        <v>10</v>
      </c>
      <c r="J537" s="1">
        <v>1109.048</v>
      </c>
      <c r="K537" s="1">
        <v>0</v>
      </c>
      <c r="L537" s="1">
        <v>600.992530361994</v>
      </c>
      <c r="M537" s="1">
        <v>0</v>
      </c>
    </row>
    <row r="538" spans="1:13" x14ac:dyDescent="0.35">
      <c r="A538">
        <v>1233274</v>
      </c>
      <c r="B538" t="s">
        <v>365</v>
      </c>
      <c r="C538" t="s">
        <v>364</v>
      </c>
      <c r="D538" t="s">
        <v>35</v>
      </c>
      <c r="F538" t="s">
        <v>158</v>
      </c>
      <c r="G538" t="s">
        <v>18</v>
      </c>
      <c r="H538" t="s">
        <v>3</v>
      </c>
      <c r="I538">
        <v>10</v>
      </c>
      <c r="J538" s="1">
        <v>1109.048</v>
      </c>
      <c r="K538" s="1">
        <v>0</v>
      </c>
      <c r="L538" s="1">
        <v>600.992530361994</v>
      </c>
      <c r="M538" s="1">
        <v>0</v>
      </c>
    </row>
    <row r="539" spans="1:13" x14ac:dyDescent="0.35">
      <c r="A539">
        <v>1233274</v>
      </c>
      <c r="B539" t="s">
        <v>365</v>
      </c>
      <c r="C539" t="s">
        <v>364</v>
      </c>
      <c r="D539" t="s">
        <v>35</v>
      </c>
      <c r="E539" t="s">
        <v>42</v>
      </c>
      <c r="F539" t="s">
        <v>64</v>
      </c>
      <c r="G539" t="s">
        <v>3</v>
      </c>
      <c r="H539" t="s">
        <v>3</v>
      </c>
      <c r="I539">
        <v>80</v>
      </c>
      <c r="J539" s="1">
        <v>8872.384</v>
      </c>
      <c r="K539" s="1">
        <v>2033.1793798982301</v>
      </c>
      <c r="L539" s="1">
        <v>0</v>
      </c>
      <c r="M539" s="1">
        <v>2692.44653602173</v>
      </c>
    </row>
    <row r="540" spans="1:13" x14ac:dyDescent="0.35">
      <c r="A540">
        <v>949960</v>
      </c>
      <c r="B540" t="s">
        <v>271</v>
      </c>
      <c r="C540" t="s">
        <v>368</v>
      </c>
      <c r="D540" t="s">
        <v>35</v>
      </c>
      <c r="E540" t="s">
        <v>42</v>
      </c>
      <c r="F540" t="s">
        <v>273</v>
      </c>
      <c r="G540" t="s">
        <v>7</v>
      </c>
      <c r="H540" t="s">
        <v>7</v>
      </c>
      <c r="I540">
        <v>100</v>
      </c>
      <c r="J540" s="1">
        <v>60122.33</v>
      </c>
      <c r="K540" s="1">
        <v>13777.523789258499</v>
      </c>
      <c r="L540" s="1">
        <v>0</v>
      </c>
      <c r="M540" s="1">
        <v>18324.110214164099</v>
      </c>
    </row>
    <row r="541" spans="1:13" x14ac:dyDescent="0.35">
      <c r="A541">
        <v>8001891</v>
      </c>
      <c r="B541" t="s">
        <v>370</v>
      </c>
      <c r="C541" t="s">
        <v>369</v>
      </c>
      <c r="D541" t="s">
        <v>35</v>
      </c>
      <c r="E541" t="s">
        <v>42</v>
      </c>
      <c r="F541" t="s">
        <v>119</v>
      </c>
      <c r="G541" t="s">
        <v>3</v>
      </c>
      <c r="H541" t="s">
        <v>3</v>
      </c>
      <c r="I541">
        <v>100</v>
      </c>
      <c r="J541" s="1">
        <v>29291.19</v>
      </c>
      <c r="K541" s="1">
        <v>6712.3158240988496</v>
      </c>
      <c r="L541" s="1">
        <v>0</v>
      </c>
      <c r="M541" s="1">
        <v>8888.8130914368303</v>
      </c>
    </row>
    <row r="542" spans="1:13" x14ac:dyDescent="0.35">
      <c r="A542">
        <v>1386404</v>
      </c>
      <c r="B542" t="s">
        <v>36</v>
      </c>
      <c r="C542" t="s">
        <v>371</v>
      </c>
      <c r="D542" t="s">
        <v>35</v>
      </c>
      <c r="E542" t="s">
        <v>42</v>
      </c>
      <c r="F542" t="s">
        <v>38</v>
      </c>
      <c r="G542" t="s">
        <v>3</v>
      </c>
      <c r="H542" t="s">
        <v>3</v>
      </c>
      <c r="I542">
        <v>100</v>
      </c>
      <c r="J542" s="1">
        <v>17228.099999999999</v>
      </c>
      <c r="K542" s="1">
        <v>3947.9600606584199</v>
      </c>
      <c r="L542" s="1">
        <v>0</v>
      </c>
      <c r="M542" s="1">
        <v>5228.1030856234402</v>
      </c>
    </row>
    <row r="543" spans="1:13" x14ac:dyDescent="0.35">
      <c r="A543">
        <v>8004511</v>
      </c>
      <c r="B543" t="s">
        <v>346</v>
      </c>
      <c r="C543" t="s">
        <v>344</v>
      </c>
      <c r="D543" t="s">
        <v>35</v>
      </c>
      <c r="E543" t="s">
        <v>68</v>
      </c>
      <c r="F543" t="s">
        <v>64</v>
      </c>
      <c r="G543" t="s">
        <v>3</v>
      </c>
      <c r="H543" t="s">
        <v>3</v>
      </c>
      <c r="I543">
        <v>10</v>
      </c>
      <c r="J543" s="1">
        <v>4356.0360000000001</v>
      </c>
      <c r="K543" s="1">
        <v>998.22128678091201</v>
      </c>
      <c r="L543" s="1">
        <v>0</v>
      </c>
      <c r="M543" s="1">
        <v>1321.8988311355699</v>
      </c>
    </row>
    <row r="544" spans="1:13" x14ac:dyDescent="0.35">
      <c r="A544">
        <v>125999</v>
      </c>
      <c r="B544" t="s">
        <v>408</v>
      </c>
      <c r="C544" t="s">
        <v>466</v>
      </c>
      <c r="D544" t="s">
        <v>35</v>
      </c>
      <c r="E544" t="s">
        <v>68</v>
      </c>
      <c r="F544" t="s">
        <v>150</v>
      </c>
      <c r="G544" t="s">
        <v>13</v>
      </c>
      <c r="H544" t="s">
        <v>13</v>
      </c>
      <c r="I544">
        <v>8.5</v>
      </c>
      <c r="J544" s="1">
        <v>2150.3453</v>
      </c>
      <c r="K544" s="1">
        <v>492.76921779096398</v>
      </c>
      <c r="L544" s="1">
        <v>0</v>
      </c>
      <c r="M544" s="1">
        <v>419.56161557407898</v>
      </c>
    </row>
    <row r="545" spans="1:13" x14ac:dyDescent="0.35">
      <c r="A545">
        <v>1053826</v>
      </c>
      <c r="B545" t="s">
        <v>404</v>
      </c>
      <c r="C545" t="s">
        <v>403</v>
      </c>
      <c r="D545" t="s">
        <v>35</v>
      </c>
      <c r="E545" t="s">
        <v>68</v>
      </c>
      <c r="F545" t="s">
        <v>406</v>
      </c>
      <c r="G545" t="s">
        <v>2</v>
      </c>
      <c r="H545" t="s">
        <v>2</v>
      </c>
      <c r="I545">
        <v>5</v>
      </c>
      <c r="J545" s="1">
        <v>5792.6959999999999</v>
      </c>
      <c r="K545" s="1">
        <v>1327.44367931088</v>
      </c>
      <c r="L545" s="1">
        <v>0</v>
      </c>
      <c r="M545" s="1">
        <v>1398.52000741198</v>
      </c>
    </row>
    <row r="546" spans="1:13" x14ac:dyDescent="0.35">
      <c r="A546">
        <v>180578</v>
      </c>
      <c r="B546" t="s">
        <v>388</v>
      </c>
      <c r="C546" t="s">
        <v>460</v>
      </c>
      <c r="D546" t="s">
        <v>35</v>
      </c>
      <c r="E546" t="s">
        <v>68</v>
      </c>
      <c r="F546" t="s">
        <v>150</v>
      </c>
      <c r="G546" t="s">
        <v>13</v>
      </c>
      <c r="H546" t="s">
        <v>13</v>
      </c>
      <c r="I546">
        <v>1.5</v>
      </c>
      <c r="J546" s="1">
        <v>1142.2677000000001</v>
      </c>
      <c r="K546" s="1">
        <v>261.759988517605</v>
      </c>
      <c r="L546" s="1">
        <v>0</v>
      </c>
      <c r="M546" s="1">
        <v>222.87196462358301</v>
      </c>
    </row>
    <row r="547" spans="1:13" x14ac:dyDescent="0.35">
      <c r="A547">
        <v>8001691</v>
      </c>
      <c r="B547" t="s">
        <v>186</v>
      </c>
      <c r="C547" t="s">
        <v>460</v>
      </c>
      <c r="D547" t="s">
        <v>35</v>
      </c>
      <c r="E547" t="s">
        <v>68</v>
      </c>
      <c r="F547" t="s">
        <v>150</v>
      </c>
      <c r="G547" t="s">
        <v>13</v>
      </c>
      <c r="H547" t="s">
        <v>13</v>
      </c>
      <c r="I547">
        <v>1.5</v>
      </c>
      <c r="J547" s="1">
        <v>1142.2677000000001</v>
      </c>
      <c r="K547" s="1">
        <v>261.759988517605</v>
      </c>
      <c r="L547" s="1">
        <v>0</v>
      </c>
      <c r="M547" s="1">
        <v>222.87196462358301</v>
      </c>
    </row>
    <row r="548" spans="1:13" x14ac:dyDescent="0.35">
      <c r="A548">
        <v>180578</v>
      </c>
      <c r="B548" t="s">
        <v>388</v>
      </c>
      <c r="C548" t="s">
        <v>460</v>
      </c>
      <c r="D548" t="s">
        <v>35</v>
      </c>
      <c r="E548" t="s">
        <v>68</v>
      </c>
      <c r="F548" t="s">
        <v>86</v>
      </c>
      <c r="G548" t="s">
        <v>18</v>
      </c>
      <c r="H548" t="s">
        <v>13</v>
      </c>
      <c r="I548">
        <v>3.5</v>
      </c>
      <c r="J548" s="1">
        <v>2665.2912999999999</v>
      </c>
      <c r="K548" s="1">
        <v>0</v>
      </c>
      <c r="L548" s="1">
        <v>928.63318593159704</v>
      </c>
      <c r="M548" s="1">
        <v>0</v>
      </c>
    </row>
    <row r="549" spans="1:13" x14ac:dyDescent="0.35">
      <c r="A549">
        <v>1236383</v>
      </c>
      <c r="B549" t="s">
        <v>461</v>
      </c>
      <c r="C549" t="s">
        <v>460</v>
      </c>
      <c r="D549" t="s">
        <v>35</v>
      </c>
      <c r="E549" t="s">
        <v>42</v>
      </c>
      <c r="F549" t="s">
        <v>86</v>
      </c>
      <c r="G549" t="s">
        <v>18</v>
      </c>
      <c r="H549" t="s">
        <v>13</v>
      </c>
      <c r="I549">
        <v>72</v>
      </c>
      <c r="J549" s="1">
        <v>54828.849600000001</v>
      </c>
      <c r="K549" s="1">
        <v>0</v>
      </c>
      <c r="L549" s="1">
        <v>19103.31125345</v>
      </c>
      <c r="M549" s="1">
        <v>0</v>
      </c>
    </row>
    <row r="550" spans="1:13" x14ac:dyDescent="0.35">
      <c r="A550">
        <v>897144</v>
      </c>
      <c r="B550" t="s">
        <v>463</v>
      </c>
      <c r="C550" t="s">
        <v>462</v>
      </c>
      <c r="D550" t="s">
        <v>35</v>
      </c>
      <c r="E550" t="s">
        <v>42</v>
      </c>
      <c r="F550" t="s">
        <v>273</v>
      </c>
      <c r="G550" t="s">
        <v>7</v>
      </c>
      <c r="H550" t="s">
        <v>7</v>
      </c>
      <c r="I550">
        <v>100</v>
      </c>
      <c r="J550" s="1">
        <v>48531.24</v>
      </c>
      <c r="K550" s="1">
        <v>11121.3306873206</v>
      </c>
      <c r="L550" s="1">
        <v>0</v>
      </c>
      <c r="M550" s="1">
        <v>14791.372699462099</v>
      </c>
    </row>
    <row r="551" spans="1:13" x14ac:dyDescent="0.35">
      <c r="A551">
        <v>1185394</v>
      </c>
      <c r="B551" t="s">
        <v>1401</v>
      </c>
      <c r="C551" t="s">
        <v>464</v>
      </c>
      <c r="D551" t="s">
        <v>35</v>
      </c>
      <c r="E551" t="s">
        <v>42</v>
      </c>
      <c r="F551" t="s">
        <v>127</v>
      </c>
      <c r="G551" t="s">
        <v>9</v>
      </c>
      <c r="H551" t="s">
        <v>9</v>
      </c>
      <c r="I551">
        <v>100</v>
      </c>
      <c r="J551" s="1">
        <v>24743.84</v>
      </c>
      <c r="K551" s="1">
        <v>5670.2533690495402</v>
      </c>
      <c r="L551" s="1">
        <v>0</v>
      </c>
      <c r="M551" s="1">
        <v>7805.5404640488696</v>
      </c>
    </row>
    <row r="552" spans="1:13" x14ac:dyDescent="0.35">
      <c r="A552">
        <v>82417</v>
      </c>
      <c r="B552" t="s">
        <v>467</v>
      </c>
      <c r="C552" t="s">
        <v>466</v>
      </c>
      <c r="D552" t="s">
        <v>35</v>
      </c>
      <c r="E552" t="s">
        <v>68</v>
      </c>
      <c r="F552" t="s">
        <v>150</v>
      </c>
      <c r="G552" t="s">
        <v>13</v>
      </c>
      <c r="H552" t="s">
        <v>13</v>
      </c>
      <c r="I552">
        <v>8.5</v>
      </c>
      <c r="J552" s="1">
        <v>2150.3453</v>
      </c>
      <c r="K552" s="1">
        <v>492.76921779096398</v>
      </c>
      <c r="L552" s="1">
        <v>0</v>
      </c>
      <c r="M552" s="1">
        <v>419.56161557407898</v>
      </c>
    </row>
    <row r="553" spans="1:13" x14ac:dyDescent="0.35">
      <c r="A553">
        <v>8001691</v>
      </c>
      <c r="B553" t="s">
        <v>186</v>
      </c>
      <c r="C553" t="s">
        <v>466</v>
      </c>
      <c r="D553" t="s">
        <v>35</v>
      </c>
      <c r="E553" t="s">
        <v>68</v>
      </c>
      <c r="F553" t="s">
        <v>86</v>
      </c>
      <c r="G553" t="s">
        <v>18</v>
      </c>
      <c r="H553" t="s">
        <v>13</v>
      </c>
      <c r="I553">
        <v>8.5</v>
      </c>
      <c r="J553" s="1">
        <v>2150.3453</v>
      </c>
      <c r="K553" s="1">
        <v>0</v>
      </c>
      <c r="L553" s="1">
        <v>749.21717066800102</v>
      </c>
      <c r="M553" s="1">
        <v>0</v>
      </c>
    </row>
    <row r="554" spans="1:13" x14ac:dyDescent="0.35">
      <c r="A554">
        <v>8001691</v>
      </c>
      <c r="B554" t="s">
        <v>186</v>
      </c>
      <c r="C554" t="s">
        <v>466</v>
      </c>
      <c r="D554" t="s">
        <v>35</v>
      </c>
      <c r="E554" t="s">
        <v>68</v>
      </c>
      <c r="F554" t="s">
        <v>150</v>
      </c>
      <c r="G554" t="s">
        <v>13</v>
      </c>
      <c r="H554" t="s">
        <v>13</v>
      </c>
      <c r="I554">
        <v>8.5</v>
      </c>
      <c r="J554" s="1">
        <v>2150.3453</v>
      </c>
      <c r="K554" s="1">
        <v>492.76921779096398</v>
      </c>
      <c r="L554" s="1">
        <v>0</v>
      </c>
      <c r="M554" s="1">
        <v>419.56161557407898</v>
      </c>
    </row>
    <row r="555" spans="1:13" x14ac:dyDescent="0.35">
      <c r="A555">
        <v>180578</v>
      </c>
      <c r="B555" t="s">
        <v>388</v>
      </c>
      <c r="C555" t="s">
        <v>466</v>
      </c>
      <c r="D555" t="s">
        <v>35</v>
      </c>
      <c r="E555" t="s">
        <v>68</v>
      </c>
      <c r="F555" t="s">
        <v>86</v>
      </c>
      <c r="G555" t="s">
        <v>18</v>
      </c>
      <c r="H555" t="s">
        <v>13</v>
      </c>
      <c r="I555">
        <v>24.5</v>
      </c>
      <c r="J555" s="1">
        <v>6198.0541000000003</v>
      </c>
      <c r="K555" s="1">
        <v>0</v>
      </c>
      <c r="L555" s="1">
        <v>2159.5083154548302</v>
      </c>
      <c r="M555" s="1">
        <v>0</v>
      </c>
    </row>
    <row r="556" spans="1:13" x14ac:dyDescent="0.35">
      <c r="A556">
        <v>180578</v>
      </c>
      <c r="B556" t="s">
        <v>388</v>
      </c>
      <c r="C556" t="s">
        <v>466</v>
      </c>
      <c r="D556" t="s">
        <v>35</v>
      </c>
      <c r="E556" t="s">
        <v>42</v>
      </c>
      <c r="F556" t="s">
        <v>150</v>
      </c>
      <c r="G556" t="s">
        <v>13</v>
      </c>
      <c r="H556" t="s">
        <v>13</v>
      </c>
      <c r="I556">
        <v>24.5</v>
      </c>
      <c r="J556" s="1">
        <v>6198.0541000000003</v>
      </c>
      <c r="K556" s="1">
        <v>1420.33480422102</v>
      </c>
      <c r="L556" s="1">
        <v>0</v>
      </c>
      <c r="M556" s="1">
        <v>1209.3246566547</v>
      </c>
    </row>
    <row r="557" spans="1:13" x14ac:dyDescent="0.35">
      <c r="A557">
        <v>1236383</v>
      </c>
      <c r="B557" t="s">
        <v>461</v>
      </c>
      <c r="C557" t="s">
        <v>460</v>
      </c>
      <c r="D557" t="s">
        <v>35</v>
      </c>
      <c r="E557" t="s">
        <v>68</v>
      </c>
      <c r="F557" t="s">
        <v>150</v>
      </c>
      <c r="G557" t="s">
        <v>13</v>
      </c>
      <c r="H557" t="s">
        <v>13</v>
      </c>
      <c r="I557">
        <v>18</v>
      </c>
      <c r="J557" s="1">
        <v>13707.2124</v>
      </c>
      <c r="K557" s="1">
        <v>3141.1198622112602</v>
      </c>
      <c r="L557" s="1">
        <v>0</v>
      </c>
      <c r="M557" s="1">
        <v>2674.4635754830001</v>
      </c>
    </row>
    <row r="558" spans="1:13" x14ac:dyDescent="0.35">
      <c r="A558">
        <v>82417</v>
      </c>
      <c r="B558" t="s">
        <v>467</v>
      </c>
      <c r="C558" t="s">
        <v>466</v>
      </c>
      <c r="D558" t="s">
        <v>35</v>
      </c>
      <c r="E558" t="s">
        <v>68</v>
      </c>
      <c r="F558" t="s">
        <v>86</v>
      </c>
      <c r="G558" t="s">
        <v>18</v>
      </c>
      <c r="H558" t="s">
        <v>13</v>
      </c>
      <c r="I558">
        <v>8.5</v>
      </c>
      <c r="J558" s="1">
        <v>2150.3453</v>
      </c>
      <c r="K558" s="1">
        <v>0</v>
      </c>
      <c r="L558" s="1">
        <v>749.21717066800102</v>
      </c>
      <c r="M558" s="1">
        <v>0</v>
      </c>
    </row>
    <row r="559" spans="1:13" x14ac:dyDescent="0.35">
      <c r="A559">
        <v>8007523</v>
      </c>
      <c r="B559" t="s">
        <v>384</v>
      </c>
      <c r="C559" t="s">
        <v>459</v>
      </c>
      <c r="D559" t="s">
        <v>35</v>
      </c>
      <c r="E559" t="s">
        <v>42</v>
      </c>
      <c r="F559" t="s">
        <v>127</v>
      </c>
      <c r="G559" t="s">
        <v>9</v>
      </c>
      <c r="H559" t="s">
        <v>9</v>
      </c>
      <c r="I559">
        <v>100</v>
      </c>
      <c r="J559" s="1">
        <v>24664.22</v>
      </c>
      <c r="K559" s="1">
        <v>5652.0077946664196</v>
      </c>
      <c r="L559" s="1">
        <v>0</v>
      </c>
      <c r="M559" s="1">
        <v>7780.4240257050997</v>
      </c>
    </row>
    <row r="560" spans="1:13" x14ac:dyDescent="0.35">
      <c r="A560">
        <v>8001691</v>
      </c>
      <c r="B560" t="s">
        <v>186</v>
      </c>
      <c r="C560" t="s">
        <v>468</v>
      </c>
      <c r="D560" t="s">
        <v>35</v>
      </c>
      <c r="F560" t="s">
        <v>86</v>
      </c>
      <c r="G560" t="s">
        <v>18</v>
      </c>
      <c r="H560" t="s">
        <v>13</v>
      </c>
      <c r="I560">
        <v>8.5</v>
      </c>
      <c r="J560" s="1">
        <v>7003.4415499999996</v>
      </c>
      <c r="K560" s="1">
        <v>0</v>
      </c>
      <c r="L560" s="1">
        <v>2440.11911158162</v>
      </c>
      <c r="M560" s="1">
        <v>0</v>
      </c>
    </row>
    <row r="561" spans="1:13" x14ac:dyDescent="0.35">
      <c r="A561">
        <v>180578</v>
      </c>
      <c r="B561" t="s">
        <v>388</v>
      </c>
      <c r="C561" t="s">
        <v>468</v>
      </c>
      <c r="D561" t="s">
        <v>35</v>
      </c>
      <c r="F561" t="s">
        <v>86</v>
      </c>
      <c r="G561" t="s">
        <v>18</v>
      </c>
      <c r="H561" t="s">
        <v>13</v>
      </c>
      <c r="I561">
        <v>24.5</v>
      </c>
      <c r="J561" s="1">
        <v>20186.390350000001</v>
      </c>
      <c r="K561" s="1">
        <v>0</v>
      </c>
      <c r="L561" s="1">
        <v>7033.2844980882001</v>
      </c>
      <c r="M561" s="1">
        <v>0</v>
      </c>
    </row>
    <row r="562" spans="1:13" x14ac:dyDescent="0.35">
      <c r="A562">
        <v>8001691</v>
      </c>
      <c r="B562" t="s">
        <v>186</v>
      </c>
      <c r="C562" t="s">
        <v>468</v>
      </c>
      <c r="D562" t="s">
        <v>35</v>
      </c>
      <c r="F562" t="s">
        <v>150</v>
      </c>
      <c r="G562" t="s">
        <v>13</v>
      </c>
      <c r="H562" t="s">
        <v>13</v>
      </c>
      <c r="I562">
        <v>8.5</v>
      </c>
      <c r="J562" s="1">
        <v>7003.4415499999996</v>
      </c>
      <c r="K562" s="1">
        <v>1604.8959273835001</v>
      </c>
      <c r="L562" s="1">
        <v>0</v>
      </c>
      <c r="M562" s="1">
        <v>1366.4667024857099</v>
      </c>
    </row>
    <row r="563" spans="1:13" x14ac:dyDescent="0.35">
      <c r="A563">
        <v>180578</v>
      </c>
      <c r="B563" t="s">
        <v>388</v>
      </c>
      <c r="C563" t="s">
        <v>468</v>
      </c>
      <c r="D563" t="s">
        <v>35</v>
      </c>
      <c r="F563" t="s">
        <v>150</v>
      </c>
      <c r="G563" t="s">
        <v>13</v>
      </c>
      <c r="H563" t="s">
        <v>13</v>
      </c>
      <c r="I563">
        <v>24.5</v>
      </c>
      <c r="J563" s="1">
        <v>20186.390350000001</v>
      </c>
      <c r="K563" s="1">
        <v>4625.8764965759701</v>
      </c>
      <c r="L563" s="1">
        <v>0</v>
      </c>
      <c r="M563" s="1">
        <v>3938.6393189293999</v>
      </c>
    </row>
    <row r="564" spans="1:13" x14ac:dyDescent="0.35">
      <c r="A564">
        <v>125999</v>
      </c>
      <c r="B564" t="s">
        <v>408</v>
      </c>
      <c r="C564" t="s">
        <v>468</v>
      </c>
      <c r="D564" t="s">
        <v>35</v>
      </c>
      <c r="F564" t="s">
        <v>86</v>
      </c>
      <c r="G564" t="s">
        <v>18</v>
      </c>
      <c r="H564" t="s">
        <v>13</v>
      </c>
      <c r="I564">
        <v>8.5</v>
      </c>
      <c r="J564" s="1">
        <v>7003.4415499999996</v>
      </c>
      <c r="K564" s="1">
        <v>0</v>
      </c>
      <c r="L564" s="1">
        <v>2440.11911158162</v>
      </c>
      <c r="M564" s="1">
        <v>0</v>
      </c>
    </row>
    <row r="565" spans="1:13" x14ac:dyDescent="0.35">
      <c r="A565">
        <v>125999</v>
      </c>
      <c r="B565" t="s">
        <v>408</v>
      </c>
      <c r="C565" t="s">
        <v>468</v>
      </c>
      <c r="D565" t="s">
        <v>35</v>
      </c>
      <c r="F565" t="s">
        <v>150</v>
      </c>
      <c r="G565" t="s">
        <v>13</v>
      </c>
      <c r="H565" t="s">
        <v>13</v>
      </c>
      <c r="I565">
        <v>8.5</v>
      </c>
      <c r="J565" s="1">
        <v>7003.4415499999996</v>
      </c>
      <c r="K565" s="1">
        <v>1604.8959273835001</v>
      </c>
      <c r="L565" s="1">
        <v>0</v>
      </c>
      <c r="M565" s="1">
        <v>1366.4667024857099</v>
      </c>
    </row>
    <row r="566" spans="1:13" x14ac:dyDescent="0.35">
      <c r="A566">
        <v>82417</v>
      </c>
      <c r="B566" t="s">
        <v>467</v>
      </c>
      <c r="C566" t="s">
        <v>468</v>
      </c>
      <c r="D566" t="s">
        <v>35</v>
      </c>
      <c r="F566" t="s">
        <v>86</v>
      </c>
      <c r="G566" t="s">
        <v>18</v>
      </c>
      <c r="H566" t="s">
        <v>13</v>
      </c>
      <c r="I566">
        <v>8.5</v>
      </c>
      <c r="J566" s="1">
        <v>7003.4415499999996</v>
      </c>
      <c r="K566" s="1">
        <v>0</v>
      </c>
      <c r="L566" s="1">
        <v>2440.11911158162</v>
      </c>
      <c r="M566" s="1">
        <v>0</v>
      </c>
    </row>
    <row r="567" spans="1:13" x14ac:dyDescent="0.35">
      <c r="A567">
        <v>82417</v>
      </c>
      <c r="B567" t="s">
        <v>467</v>
      </c>
      <c r="C567" t="s">
        <v>468</v>
      </c>
      <c r="D567" t="s">
        <v>35</v>
      </c>
      <c r="E567" t="s">
        <v>42</v>
      </c>
      <c r="F567" t="s">
        <v>150</v>
      </c>
      <c r="G567" t="s">
        <v>13</v>
      </c>
      <c r="H567" t="s">
        <v>13</v>
      </c>
      <c r="I567">
        <v>8.5</v>
      </c>
      <c r="J567" s="1">
        <v>7003.4415499999996</v>
      </c>
      <c r="K567" s="1">
        <v>1604.8959273835001</v>
      </c>
      <c r="L567" s="1">
        <v>0</v>
      </c>
      <c r="M567" s="1">
        <v>1366.4667024857099</v>
      </c>
    </row>
    <row r="568" spans="1:13" x14ac:dyDescent="0.35">
      <c r="A568">
        <v>180578</v>
      </c>
      <c r="B568" t="s">
        <v>388</v>
      </c>
      <c r="C568" t="s">
        <v>469</v>
      </c>
      <c r="D568" t="s">
        <v>35</v>
      </c>
      <c r="E568" t="s">
        <v>42</v>
      </c>
      <c r="F568" t="s">
        <v>150</v>
      </c>
      <c r="G568" t="s">
        <v>13</v>
      </c>
      <c r="H568" t="s">
        <v>13</v>
      </c>
      <c r="I568">
        <v>24.5</v>
      </c>
      <c r="J568" s="1">
        <v>22076.896100000002</v>
      </c>
      <c r="K568" s="1">
        <v>5059.1013556982798</v>
      </c>
      <c r="L568" s="1">
        <v>0</v>
      </c>
      <c r="M568" s="1">
        <v>4307.5027041364501</v>
      </c>
    </row>
    <row r="569" spans="1:13" x14ac:dyDescent="0.35">
      <c r="A569">
        <v>8001691</v>
      </c>
      <c r="B569" t="s">
        <v>186</v>
      </c>
      <c r="C569" t="s">
        <v>469</v>
      </c>
      <c r="D569" t="s">
        <v>35</v>
      </c>
      <c r="F569" t="s">
        <v>86</v>
      </c>
      <c r="G569" t="s">
        <v>18</v>
      </c>
      <c r="H569" t="s">
        <v>13</v>
      </c>
      <c r="I569">
        <v>8.5</v>
      </c>
      <c r="J569" s="1">
        <v>7659.3312999999898</v>
      </c>
      <c r="K569" s="1">
        <v>0</v>
      </c>
      <c r="L569" s="1">
        <v>2668.6423458571298</v>
      </c>
      <c r="M569" s="1">
        <v>0</v>
      </c>
    </row>
    <row r="570" spans="1:13" x14ac:dyDescent="0.35">
      <c r="A570">
        <v>8001691</v>
      </c>
      <c r="B570" t="s">
        <v>186</v>
      </c>
      <c r="C570" t="s">
        <v>469</v>
      </c>
      <c r="D570" t="s">
        <v>35</v>
      </c>
      <c r="F570" t="s">
        <v>150</v>
      </c>
      <c r="G570" t="s">
        <v>13</v>
      </c>
      <c r="H570" t="s">
        <v>13</v>
      </c>
      <c r="I570">
        <v>8.5</v>
      </c>
      <c r="J570" s="1">
        <v>7659.3312999999898</v>
      </c>
      <c r="K570" s="1">
        <v>1755.1984295279699</v>
      </c>
      <c r="L570" s="1">
        <v>0</v>
      </c>
      <c r="M570" s="1">
        <v>1494.4397136799901</v>
      </c>
    </row>
    <row r="571" spans="1:13" x14ac:dyDescent="0.35">
      <c r="A571">
        <v>125999</v>
      </c>
      <c r="B571" t="s">
        <v>408</v>
      </c>
      <c r="C571" t="s">
        <v>469</v>
      </c>
      <c r="D571" t="s">
        <v>35</v>
      </c>
      <c r="F571" t="s">
        <v>86</v>
      </c>
      <c r="G571" t="s">
        <v>18</v>
      </c>
      <c r="H571" t="s">
        <v>13</v>
      </c>
      <c r="I571">
        <v>8.5</v>
      </c>
      <c r="J571" s="1">
        <v>7659.3312999999898</v>
      </c>
      <c r="K571" s="1">
        <v>0</v>
      </c>
      <c r="L571" s="1">
        <v>2668.6423458571298</v>
      </c>
      <c r="M571" s="1">
        <v>0</v>
      </c>
    </row>
    <row r="572" spans="1:13" x14ac:dyDescent="0.35">
      <c r="A572">
        <v>8007923</v>
      </c>
      <c r="B572" t="s">
        <v>1422</v>
      </c>
      <c r="C572" t="s">
        <v>652</v>
      </c>
      <c r="D572" t="s">
        <v>141</v>
      </c>
      <c r="E572" t="s">
        <v>42</v>
      </c>
      <c r="F572" t="s">
        <v>339</v>
      </c>
      <c r="G572" t="s">
        <v>14</v>
      </c>
      <c r="H572" t="s">
        <v>14</v>
      </c>
      <c r="I572">
        <v>100</v>
      </c>
      <c r="J572" s="1">
        <v>906.26</v>
      </c>
      <c r="K572" s="1">
        <v>207.67689324837301</v>
      </c>
      <c r="L572" s="1">
        <v>0</v>
      </c>
      <c r="M572" s="1">
        <v>285.88323804829503</v>
      </c>
    </row>
    <row r="573" spans="1:13" x14ac:dyDescent="0.35">
      <c r="A573">
        <v>125999</v>
      </c>
      <c r="B573" t="s">
        <v>408</v>
      </c>
      <c r="C573" t="s">
        <v>466</v>
      </c>
      <c r="D573" t="s">
        <v>35</v>
      </c>
      <c r="E573" t="s">
        <v>68</v>
      </c>
      <c r="F573" t="s">
        <v>86</v>
      </c>
      <c r="G573" t="s">
        <v>18</v>
      </c>
      <c r="H573" t="s">
        <v>13</v>
      </c>
      <c r="I573">
        <v>8.5</v>
      </c>
      <c r="J573" s="1">
        <v>2150.3453</v>
      </c>
      <c r="K573" s="1">
        <v>0</v>
      </c>
      <c r="L573" s="1">
        <v>749.21717066800102</v>
      </c>
      <c r="M573" s="1">
        <v>0</v>
      </c>
    </row>
    <row r="574" spans="1:13" x14ac:dyDescent="0.35">
      <c r="A574">
        <v>8008966</v>
      </c>
      <c r="B574" t="s">
        <v>436</v>
      </c>
      <c r="C574" t="s">
        <v>435</v>
      </c>
      <c r="D574" t="s">
        <v>35</v>
      </c>
      <c r="E574" t="s">
        <v>42</v>
      </c>
      <c r="F574" t="s">
        <v>46</v>
      </c>
      <c r="G574" t="s">
        <v>3</v>
      </c>
      <c r="H574" t="s">
        <v>3</v>
      </c>
      <c r="I574">
        <v>100</v>
      </c>
      <c r="J574" s="1">
        <v>15555.92</v>
      </c>
      <c r="K574" s="1">
        <v>3564.7663333041601</v>
      </c>
      <c r="L574" s="1">
        <v>0</v>
      </c>
      <c r="M574" s="1">
        <v>4720.6571445319796</v>
      </c>
    </row>
    <row r="575" spans="1:13" x14ac:dyDescent="0.35">
      <c r="A575">
        <v>8007483</v>
      </c>
      <c r="B575" t="s">
        <v>412</v>
      </c>
      <c r="C575" t="s">
        <v>411</v>
      </c>
      <c r="D575" t="s">
        <v>35</v>
      </c>
      <c r="E575" t="s">
        <v>42</v>
      </c>
      <c r="F575" t="s">
        <v>64</v>
      </c>
      <c r="G575" t="s">
        <v>3</v>
      </c>
      <c r="H575" t="s">
        <v>3</v>
      </c>
      <c r="I575">
        <v>100</v>
      </c>
      <c r="J575" s="1">
        <v>22121.119999999999</v>
      </c>
      <c r="K575" s="1">
        <v>5069.2356241856096</v>
      </c>
      <c r="L575" s="1">
        <v>0</v>
      </c>
      <c r="M575" s="1">
        <v>6712.9570718446303</v>
      </c>
    </row>
    <row r="576" spans="1:13" x14ac:dyDescent="0.35">
      <c r="A576">
        <v>1053104</v>
      </c>
      <c r="B576" t="s">
        <v>414</v>
      </c>
      <c r="C576" t="s">
        <v>413</v>
      </c>
      <c r="D576" t="s">
        <v>35</v>
      </c>
      <c r="E576" t="s">
        <v>42</v>
      </c>
      <c r="F576" t="s">
        <v>147</v>
      </c>
      <c r="G576" t="s">
        <v>3</v>
      </c>
      <c r="H576" t="s">
        <v>3</v>
      </c>
      <c r="I576">
        <v>50</v>
      </c>
      <c r="J576" s="1">
        <v>4198.3549999999996</v>
      </c>
      <c r="K576" s="1">
        <v>962.08739561910795</v>
      </c>
      <c r="L576" s="1">
        <v>0</v>
      </c>
      <c r="M576" s="1">
        <v>1274.04837039735</v>
      </c>
    </row>
    <row r="577" spans="1:13" x14ac:dyDescent="0.35">
      <c r="A577">
        <v>8005000</v>
      </c>
      <c r="B577" t="s">
        <v>415</v>
      </c>
      <c r="C577" t="s">
        <v>413</v>
      </c>
      <c r="D577" t="s">
        <v>35</v>
      </c>
      <c r="F577" t="s">
        <v>147</v>
      </c>
      <c r="G577" t="s">
        <v>3</v>
      </c>
      <c r="H577" t="s">
        <v>3</v>
      </c>
      <c r="I577">
        <v>50</v>
      </c>
      <c r="J577" s="1">
        <v>4198.3549999999996</v>
      </c>
      <c r="K577" s="1">
        <v>962.08739561910795</v>
      </c>
      <c r="L577" s="1">
        <v>0</v>
      </c>
      <c r="M577" s="1">
        <v>1274.04837039735</v>
      </c>
    </row>
    <row r="578" spans="1:13" x14ac:dyDescent="0.35">
      <c r="A578">
        <v>900534</v>
      </c>
      <c r="B578" t="s">
        <v>418</v>
      </c>
      <c r="C578" t="s">
        <v>416</v>
      </c>
      <c r="D578" t="s">
        <v>35</v>
      </c>
      <c r="E578" t="s">
        <v>42</v>
      </c>
      <c r="F578" t="s">
        <v>154</v>
      </c>
      <c r="G578" t="s">
        <v>11</v>
      </c>
      <c r="H578" t="s">
        <v>11</v>
      </c>
      <c r="I578">
        <v>80</v>
      </c>
      <c r="J578" s="1">
        <v>14494.984</v>
      </c>
      <c r="K578" s="1">
        <v>3321.6441692283402</v>
      </c>
      <c r="L578" s="1">
        <v>0</v>
      </c>
      <c r="M578" s="1">
        <v>4572.4990194626298</v>
      </c>
    </row>
    <row r="579" spans="1:13" x14ac:dyDescent="0.35">
      <c r="A579">
        <v>1413956</v>
      </c>
      <c r="B579" t="s">
        <v>417</v>
      </c>
      <c r="C579" t="s">
        <v>416</v>
      </c>
      <c r="D579" t="s">
        <v>35</v>
      </c>
      <c r="E579" t="s">
        <v>68</v>
      </c>
      <c r="F579" t="s">
        <v>154</v>
      </c>
      <c r="G579" t="s">
        <v>11</v>
      </c>
      <c r="H579" t="s">
        <v>11</v>
      </c>
      <c r="I579">
        <v>20</v>
      </c>
      <c r="J579" s="1">
        <v>3623.7460000000001</v>
      </c>
      <c r="K579" s="1">
        <v>830.41104230708402</v>
      </c>
      <c r="L579" s="1">
        <v>0</v>
      </c>
      <c r="M579" s="1">
        <v>1143.1247548656499</v>
      </c>
    </row>
    <row r="580" spans="1:13" x14ac:dyDescent="0.35">
      <c r="A580">
        <v>8002515</v>
      </c>
      <c r="B580" t="s">
        <v>420</v>
      </c>
      <c r="C580" t="s">
        <v>419</v>
      </c>
      <c r="D580" t="s">
        <v>134</v>
      </c>
      <c r="E580" t="s">
        <v>42</v>
      </c>
      <c r="F580" t="s">
        <v>422</v>
      </c>
      <c r="G580" t="s">
        <v>16</v>
      </c>
      <c r="H580" t="s">
        <v>16</v>
      </c>
      <c r="I580">
        <v>50</v>
      </c>
      <c r="J580" s="1">
        <v>1983.4349999999999</v>
      </c>
      <c r="K580" s="1">
        <v>454.52035702787998</v>
      </c>
      <c r="L580" s="1">
        <v>0</v>
      </c>
      <c r="M580" s="1">
        <v>625.68227689440198</v>
      </c>
    </row>
    <row r="581" spans="1:13" x14ac:dyDescent="0.35">
      <c r="A581">
        <v>109793</v>
      </c>
      <c r="B581" t="s">
        <v>424</v>
      </c>
      <c r="C581" t="s">
        <v>419</v>
      </c>
      <c r="D581" t="s">
        <v>134</v>
      </c>
      <c r="F581" t="s">
        <v>422</v>
      </c>
      <c r="G581" t="s">
        <v>16</v>
      </c>
      <c r="H581" t="s">
        <v>13</v>
      </c>
      <c r="I581">
        <v>50</v>
      </c>
      <c r="J581" s="1">
        <v>1983.4349999999999</v>
      </c>
      <c r="K581" s="1">
        <v>454.52035702787998</v>
      </c>
      <c r="L581" s="1">
        <v>0</v>
      </c>
      <c r="M581" s="1">
        <v>625.68227689440198</v>
      </c>
    </row>
    <row r="582" spans="1:13" x14ac:dyDescent="0.35">
      <c r="A582">
        <v>83723</v>
      </c>
      <c r="B582" t="s">
        <v>428</v>
      </c>
      <c r="C582" t="s">
        <v>426</v>
      </c>
      <c r="D582" t="s">
        <v>223</v>
      </c>
      <c r="E582" t="s">
        <v>68</v>
      </c>
      <c r="F582" t="s">
        <v>166</v>
      </c>
      <c r="G582" t="s">
        <v>7</v>
      </c>
      <c r="H582" t="s">
        <v>7</v>
      </c>
      <c r="I582">
        <v>10</v>
      </c>
      <c r="J582" s="1">
        <v>2687.2069999999999</v>
      </c>
      <c r="K582" s="1">
        <v>615.79546849168901</v>
      </c>
      <c r="L582" s="1">
        <v>0</v>
      </c>
      <c r="M582" s="1">
        <v>819.00813285634604</v>
      </c>
    </row>
    <row r="583" spans="1:13" x14ac:dyDescent="0.35">
      <c r="A583">
        <v>137448</v>
      </c>
      <c r="B583" t="s">
        <v>253</v>
      </c>
      <c r="C583" t="s">
        <v>426</v>
      </c>
      <c r="D583" t="s">
        <v>223</v>
      </c>
      <c r="E583" t="s">
        <v>68</v>
      </c>
      <c r="F583" t="s">
        <v>116</v>
      </c>
      <c r="G583" t="s">
        <v>2</v>
      </c>
      <c r="H583" t="s">
        <v>2</v>
      </c>
      <c r="I583">
        <v>50</v>
      </c>
      <c r="J583" s="1">
        <v>13436.035</v>
      </c>
      <c r="K583" s="1">
        <v>3078.97734245845</v>
      </c>
      <c r="L583" s="1">
        <v>0</v>
      </c>
      <c r="M583" s="1">
        <v>3243.8373717156201</v>
      </c>
    </row>
    <row r="584" spans="1:13" x14ac:dyDescent="0.35">
      <c r="A584">
        <v>362403</v>
      </c>
      <c r="B584" t="s">
        <v>427</v>
      </c>
      <c r="C584" t="s">
        <v>426</v>
      </c>
      <c r="D584" t="s">
        <v>223</v>
      </c>
      <c r="E584" t="s">
        <v>68</v>
      </c>
      <c r="F584" t="s">
        <v>166</v>
      </c>
      <c r="G584" t="s">
        <v>7</v>
      </c>
      <c r="H584" t="s">
        <v>7</v>
      </c>
      <c r="I584">
        <v>10</v>
      </c>
      <c r="J584" s="1">
        <v>2687.2069999999999</v>
      </c>
      <c r="K584" s="1">
        <v>615.79546849168901</v>
      </c>
      <c r="L584" s="1">
        <v>0</v>
      </c>
      <c r="M584" s="1">
        <v>819.00813285634604</v>
      </c>
    </row>
    <row r="585" spans="1:13" x14ac:dyDescent="0.35">
      <c r="A585">
        <v>900385</v>
      </c>
      <c r="B585" t="s">
        <v>429</v>
      </c>
      <c r="C585" t="s">
        <v>426</v>
      </c>
      <c r="D585" t="s">
        <v>223</v>
      </c>
      <c r="E585" t="s">
        <v>42</v>
      </c>
      <c r="F585" t="s">
        <v>166</v>
      </c>
      <c r="G585" t="s">
        <v>7</v>
      </c>
      <c r="H585" t="s">
        <v>7</v>
      </c>
      <c r="I585">
        <v>30</v>
      </c>
      <c r="J585" s="1">
        <v>8061.6210000000001</v>
      </c>
      <c r="K585" s="1">
        <v>1847.38640547507</v>
      </c>
      <c r="L585" s="1">
        <v>0</v>
      </c>
      <c r="M585" s="1">
        <v>2457.0243985690399</v>
      </c>
    </row>
    <row r="586" spans="1:13" x14ac:dyDescent="0.35">
      <c r="A586">
        <v>90274</v>
      </c>
      <c r="B586" t="s">
        <v>457</v>
      </c>
      <c r="C586" t="s">
        <v>1402</v>
      </c>
      <c r="D586" t="s">
        <v>35</v>
      </c>
      <c r="E586" t="s">
        <v>42</v>
      </c>
      <c r="F586" t="s">
        <v>92</v>
      </c>
      <c r="G586" t="s">
        <v>7</v>
      </c>
      <c r="H586" t="s">
        <v>7</v>
      </c>
      <c r="I586">
        <v>100</v>
      </c>
      <c r="J586" s="1">
        <v>-16.559999999999999</v>
      </c>
      <c r="K586" s="1">
        <v>-3.7948594798325601</v>
      </c>
      <c r="L586" s="1">
        <v>0</v>
      </c>
      <c r="M586" s="1">
        <v>-5.0471640927182602</v>
      </c>
    </row>
    <row r="587" spans="1:13" x14ac:dyDescent="0.35">
      <c r="A587">
        <v>8001691</v>
      </c>
      <c r="B587" t="s">
        <v>186</v>
      </c>
      <c r="C587" t="s">
        <v>460</v>
      </c>
      <c r="D587" t="s">
        <v>35</v>
      </c>
      <c r="E587" t="s">
        <v>68</v>
      </c>
      <c r="F587" t="s">
        <v>86</v>
      </c>
      <c r="G587" t="s">
        <v>18</v>
      </c>
      <c r="H587" t="s">
        <v>13</v>
      </c>
      <c r="I587">
        <v>3.5</v>
      </c>
      <c r="J587" s="1">
        <v>2665.2912999999999</v>
      </c>
      <c r="K587" s="1">
        <v>0</v>
      </c>
      <c r="L587" s="1">
        <v>928.63318593159704</v>
      </c>
      <c r="M587" s="1">
        <v>0</v>
      </c>
    </row>
    <row r="588" spans="1:13" x14ac:dyDescent="0.35">
      <c r="A588">
        <v>1156907</v>
      </c>
      <c r="B588" t="s">
        <v>434</v>
      </c>
      <c r="C588" t="s">
        <v>433</v>
      </c>
      <c r="D588" t="s">
        <v>35</v>
      </c>
      <c r="E588" t="s">
        <v>42</v>
      </c>
      <c r="F588" t="s">
        <v>46</v>
      </c>
      <c r="G588" t="s">
        <v>3</v>
      </c>
      <c r="H588" t="s">
        <v>3</v>
      </c>
      <c r="I588">
        <v>100</v>
      </c>
      <c r="J588" s="1">
        <v>1523.31</v>
      </c>
      <c r="K588" s="1">
        <v>349.07894892655401</v>
      </c>
      <c r="L588" s="1">
        <v>0</v>
      </c>
      <c r="M588" s="1">
        <v>462.26929907308698</v>
      </c>
    </row>
    <row r="589" spans="1:13" x14ac:dyDescent="0.35">
      <c r="A589">
        <v>928907</v>
      </c>
      <c r="B589" t="s">
        <v>322</v>
      </c>
      <c r="C589" t="s">
        <v>321</v>
      </c>
      <c r="D589" t="s">
        <v>35</v>
      </c>
      <c r="E589" t="s">
        <v>42</v>
      </c>
      <c r="F589" t="s">
        <v>92</v>
      </c>
      <c r="G589" t="s">
        <v>7</v>
      </c>
      <c r="H589" t="s">
        <v>7</v>
      </c>
      <c r="I589">
        <v>100</v>
      </c>
      <c r="J589" s="1">
        <v>37713.519999999997</v>
      </c>
      <c r="K589" s="1">
        <v>8642.3616479380798</v>
      </c>
      <c r="L589" s="1">
        <v>0</v>
      </c>
      <c r="M589" s="1">
        <v>11494.3432339379</v>
      </c>
    </row>
    <row r="590" spans="1:13" x14ac:dyDescent="0.35">
      <c r="A590">
        <v>1053104</v>
      </c>
      <c r="B590" t="s">
        <v>414</v>
      </c>
      <c r="C590" t="s">
        <v>443</v>
      </c>
      <c r="D590" t="s">
        <v>35</v>
      </c>
      <c r="E590" t="s">
        <v>42</v>
      </c>
      <c r="F590" t="s">
        <v>147</v>
      </c>
      <c r="G590" t="s">
        <v>3</v>
      </c>
      <c r="H590" t="s">
        <v>3</v>
      </c>
      <c r="I590">
        <v>100</v>
      </c>
      <c r="J590" s="1">
        <v>34494.699999999997</v>
      </c>
      <c r="K590" s="1">
        <v>7904.7427112911</v>
      </c>
      <c r="L590" s="1">
        <v>0</v>
      </c>
      <c r="M590" s="1">
        <v>10467.8895239554</v>
      </c>
    </row>
    <row r="591" spans="1:13" x14ac:dyDescent="0.35">
      <c r="A591">
        <v>868101</v>
      </c>
      <c r="B591" t="s">
        <v>128</v>
      </c>
      <c r="C591" t="s">
        <v>444</v>
      </c>
      <c r="D591" t="s">
        <v>35</v>
      </c>
      <c r="F591" t="s">
        <v>262</v>
      </c>
      <c r="G591" t="s">
        <v>9</v>
      </c>
      <c r="H591" t="s">
        <v>9</v>
      </c>
      <c r="I591">
        <v>50</v>
      </c>
      <c r="J591" s="1">
        <v>2710.07</v>
      </c>
      <c r="K591" s="1">
        <v>621.03471198730699</v>
      </c>
      <c r="L591" s="1">
        <v>0</v>
      </c>
      <c r="M591" s="1">
        <v>854.90211080433801</v>
      </c>
    </row>
    <row r="592" spans="1:13" x14ac:dyDescent="0.35">
      <c r="A592">
        <v>868101</v>
      </c>
      <c r="B592" t="s">
        <v>128</v>
      </c>
      <c r="C592" t="s">
        <v>444</v>
      </c>
      <c r="D592" t="s">
        <v>35</v>
      </c>
      <c r="E592" t="s">
        <v>42</v>
      </c>
      <c r="F592" t="s">
        <v>127</v>
      </c>
      <c r="G592" t="s">
        <v>9</v>
      </c>
      <c r="H592" t="s">
        <v>9</v>
      </c>
      <c r="I592">
        <v>50</v>
      </c>
      <c r="J592" s="1">
        <v>2710.07</v>
      </c>
      <c r="K592" s="1">
        <v>621.03471198730699</v>
      </c>
      <c r="L592" s="1">
        <v>0</v>
      </c>
      <c r="M592" s="1">
        <v>854.90211080433801</v>
      </c>
    </row>
    <row r="593" spans="1:13" x14ac:dyDescent="0.35">
      <c r="A593">
        <v>99942</v>
      </c>
      <c r="B593" t="s">
        <v>446</v>
      </c>
      <c r="C593" t="s">
        <v>445</v>
      </c>
      <c r="D593" t="s">
        <v>35</v>
      </c>
      <c r="E593" t="s">
        <v>42</v>
      </c>
      <c r="F593" t="s">
        <v>144</v>
      </c>
      <c r="G593" t="s">
        <v>7</v>
      </c>
      <c r="H593" t="s">
        <v>7</v>
      </c>
      <c r="I593">
        <v>100</v>
      </c>
      <c r="J593" s="1">
        <v>7282.63</v>
      </c>
      <c r="K593" s="1">
        <v>1668.8742447833899</v>
      </c>
      <c r="L593" s="1">
        <v>0</v>
      </c>
      <c r="M593" s="1">
        <v>2219.60317853579</v>
      </c>
    </row>
    <row r="594" spans="1:13" x14ac:dyDescent="0.35">
      <c r="A594">
        <v>1615771</v>
      </c>
      <c r="B594" t="s">
        <v>448</v>
      </c>
      <c r="C594" t="s">
        <v>447</v>
      </c>
      <c r="D594" t="s">
        <v>35</v>
      </c>
      <c r="E594" t="s">
        <v>42</v>
      </c>
      <c r="F594" t="s">
        <v>83</v>
      </c>
      <c r="G594" t="s">
        <v>7</v>
      </c>
      <c r="H594" t="s">
        <v>7</v>
      </c>
      <c r="I594">
        <v>100</v>
      </c>
      <c r="J594" s="1">
        <v>1084.8599999999999</v>
      </c>
      <c r="K594" s="1">
        <v>248.60454440164</v>
      </c>
      <c r="L594" s="1">
        <v>0</v>
      </c>
      <c r="M594" s="1">
        <v>330.644108552315</v>
      </c>
    </row>
    <row r="595" spans="1:13" x14ac:dyDescent="0.35">
      <c r="A595">
        <v>8004970</v>
      </c>
      <c r="B595" t="s">
        <v>450</v>
      </c>
      <c r="C595" t="s">
        <v>449</v>
      </c>
      <c r="D595" t="s">
        <v>35</v>
      </c>
      <c r="F595" t="s">
        <v>166</v>
      </c>
      <c r="G595" t="s">
        <v>7</v>
      </c>
      <c r="H595" t="s">
        <v>7</v>
      </c>
      <c r="I595">
        <v>25</v>
      </c>
      <c r="J595" s="1">
        <v>52.95</v>
      </c>
      <c r="K595" s="1">
        <v>12.1339256918559</v>
      </c>
      <c r="L595" s="1">
        <v>0</v>
      </c>
      <c r="M595" s="1">
        <v>16.138124318202301</v>
      </c>
    </row>
    <row r="596" spans="1:13" x14ac:dyDescent="0.35">
      <c r="A596">
        <v>900634</v>
      </c>
      <c r="B596" t="s">
        <v>452</v>
      </c>
      <c r="C596" t="s">
        <v>449</v>
      </c>
      <c r="D596" t="s">
        <v>35</v>
      </c>
      <c r="F596" t="s">
        <v>166</v>
      </c>
      <c r="G596" t="s">
        <v>7</v>
      </c>
      <c r="H596" t="s">
        <v>7</v>
      </c>
      <c r="I596">
        <v>25</v>
      </c>
      <c r="J596" s="1">
        <v>52.95</v>
      </c>
      <c r="K596" s="1">
        <v>12.1339256918559</v>
      </c>
      <c r="L596" s="1">
        <v>0</v>
      </c>
      <c r="M596" s="1">
        <v>16.138124318202301</v>
      </c>
    </row>
    <row r="597" spans="1:13" x14ac:dyDescent="0.35">
      <c r="A597">
        <v>1210505</v>
      </c>
      <c r="B597" t="s">
        <v>451</v>
      </c>
      <c r="C597" t="s">
        <v>449</v>
      </c>
      <c r="D597" t="s">
        <v>35</v>
      </c>
      <c r="F597" t="s">
        <v>166</v>
      </c>
      <c r="G597" t="s">
        <v>7</v>
      </c>
      <c r="H597" t="s">
        <v>7</v>
      </c>
      <c r="I597">
        <v>25</v>
      </c>
      <c r="J597" s="1">
        <v>52.95</v>
      </c>
      <c r="K597" s="1">
        <v>12.1339256918559</v>
      </c>
      <c r="L597" s="1">
        <v>0</v>
      </c>
      <c r="M597" s="1">
        <v>16.138124318202301</v>
      </c>
    </row>
    <row r="598" spans="1:13" x14ac:dyDescent="0.35">
      <c r="A598">
        <v>81099</v>
      </c>
      <c r="B598" t="s">
        <v>453</v>
      </c>
      <c r="C598" t="s">
        <v>449</v>
      </c>
      <c r="D598" t="s">
        <v>35</v>
      </c>
      <c r="E598" t="s">
        <v>42</v>
      </c>
      <c r="F598" t="s">
        <v>166</v>
      </c>
      <c r="G598" t="s">
        <v>7</v>
      </c>
      <c r="H598" t="s">
        <v>7</v>
      </c>
      <c r="I598">
        <v>25</v>
      </c>
      <c r="J598" s="1">
        <v>52.95</v>
      </c>
      <c r="K598" s="1">
        <v>12.1339256918559</v>
      </c>
      <c r="L598" s="1">
        <v>0</v>
      </c>
      <c r="M598" s="1">
        <v>16.138124318202301</v>
      </c>
    </row>
    <row r="599" spans="1:13" x14ac:dyDescent="0.35">
      <c r="A599">
        <v>83358</v>
      </c>
      <c r="B599" t="s">
        <v>214</v>
      </c>
      <c r="C599" t="s">
        <v>454</v>
      </c>
      <c r="D599" t="s">
        <v>35</v>
      </c>
      <c r="E599" t="s">
        <v>42</v>
      </c>
      <c r="F599" t="s">
        <v>147</v>
      </c>
      <c r="G599" t="s">
        <v>3</v>
      </c>
      <c r="H599" t="s">
        <v>3</v>
      </c>
      <c r="I599">
        <v>25</v>
      </c>
      <c r="J599" s="1">
        <v>4481.9775</v>
      </c>
      <c r="K599" s="1">
        <v>1027.0818118521299</v>
      </c>
      <c r="L599" s="1">
        <v>0</v>
      </c>
      <c r="M599" s="1">
        <v>1360.11750555458</v>
      </c>
    </row>
    <row r="600" spans="1:13" x14ac:dyDescent="0.35">
      <c r="A600">
        <v>83358</v>
      </c>
      <c r="B600" t="s">
        <v>214</v>
      </c>
      <c r="C600" t="s">
        <v>454</v>
      </c>
      <c r="D600" t="s">
        <v>35</v>
      </c>
      <c r="E600" t="s">
        <v>68</v>
      </c>
      <c r="F600" t="s">
        <v>216</v>
      </c>
      <c r="G600" t="s">
        <v>3</v>
      </c>
      <c r="H600" t="s">
        <v>3</v>
      </c>
      <c r="I600">
        <v>25</v>
      </c>
      <c r="J600" s="1">
        <v>4481.9775</v>
      </c>
      <c r="K600" s="1">
        <v>1027.0818118521299</v>
      </c>
      <c r="L600" s="1">
        <v>0</v>
      </c>
      <c r="M600" s="1">
        <v>1360.11750555458</v>
      </c>
    </row>
    <row r="601" spans="1:13" x14ac:dyDescent="0.35">
      <c r="A601">
        <v>89734</v>
      </c>
      <c r="B601" t="s">
        <v>455</v>
      </c>
      <c r="C601" t="s">
        <v>454</v>
      </c>
      <c r="D601" t="s">
        <v>35</v>
      </c>
      <c r="E601" t="s">
        <v>68</v>
      </c>
      <c r="F601" t="s">
        <v>38</v>
      </c>
      <c r="G601" t="s">
        <v>3</v>
      </c>
      <c r="H601" t="s">
        <v>3</v>
      </c>
      <c r="I601">
        <v>50</v>
      </c>
      <c r="J601" s="1">
        <v>8963.9549999999999</v>
      </c>
      <c r="K601" s="1">
        <v>2054.1636237042499</v>
      </c>
      <c r="L601" s="1">
        <v>0</v>
      </c>
      <c r="M601" s="1">
        <v>2720.23501110915</v>
      </c>
    </row>
    <row r="602" spans="1:13" x14ac:dyDescent="0.35">
      <c r="A602">
        <v>90274</v>
      </c>
      <c r="B602" t="s">
        <v>457</v>
      </c>
      <c r="C602" t="s">
        <v>456</v>
      </c>
      <c r="D602" t="s">
        <v>35</v>
      </c>
      <c r="E602" t="s">
        <v>42</v>
      </c>
      <c r="F602" t="s">
        <v>92</v>
      </c>
      <c r="G602" t="s">
        <v>7</v>
      </c>
      <c r="H602" t="s">
        <v>7</v>
      </c>
      <c r="I602">
        <v>100</v>
      </c>
      <c r="J602" s="1">
        <v>67983</v>
      </c>
      <c r="K602" s="1">
        <v>15578.860629073501</v>
      </c>
      <c r="L602" s="1">
        <v>0</v>
      </c>
      <c r="M602" s="1">
        <v>20719.888678458101</v>
      </c>
    </row>
    <row r="603" spans="1:13" x14ac:dyDescent="0.35">
      <c r="A603">
        <v>8004886</v>
      </c>
      <c r="B603" t="s">
        <v>432</v>
      </c>
      <c r="C603" t="s">
        <v>431</v>
      </c>
      <c r="D603" t="s">
        <v>35</v>
      </c>
      <c r="E603" t="s">
        <v>42</v>
      </c>
      <c r="F603" t="s">
        <v>53</v>
      </c>
      <c r="G603" t="s">
        <v>8</v>
      </c>
      <c r="H603" t="s">
        <v>8</v>
      </c>
      <c r="I603">
        <v>100</v>
      </c>
      <c r="J603" s="1">
        <v>126610.72</v>
      </c>
      <c r="K603" s="1">
        <v>29013.882309204499</v>
      </c>
      <c r="L603" s="1">
        <v>0</v>
      </c>
      <c r="M603" s="1">
        <v>39939.843538527603</v>
      </c>
    </row>
    <row r="604" spans="1:13" x14ac:dyDescent="0.35">
      <c r="A604">
        <v>1218578</v>
      </c>
      <c r="B604" t="s">
        <v>207</v>
      </c>
      <c r="C604" t="s">
        <v>205</v>
      </c>
      <c r="D604" t="s">
        <v>35</v>
      </c>
      <c r="E604" t="s">
        <v>42</v>
      </c>
      <c r="F604" t="s">
        <v>77</v>
      </c>
      <c r="G604" t="s">
        <v>18</v>
      </c>
      <c r="H604" t="s">
        <v>2</v>
      </c>
      <c r="I604">
        <v>20.100000000000001</v>
      </c>
      <c r="J604" s="1">
        <v>12979.737810000001</v>
      </c>
      <c r="K604" s="1">
        <v>0</v>
      </c>
      <c r="L604" s="1">
        <v>5595.8470984861196</v>
      </c>
      <c r="M604" s="1">
        <v>0</v>
      </c>
    </row>
    <row r="605" spans="1:13" x14ac:dyDescent="0.35">
      <c r="A605">
        <v>194914</v>
      </c>
      <c r="B605" t="s">
        <v>97</v>
      </c>
      <c r="C605" t="s">
        <v>323</v>
      </c>
      <c r="D605" t="s">
        <v>35</v>
      </c>
      <c r="F605" t="s">
        <v>50</v>
      </c>
      <c r="G605" t="s">
        <v>3</v>
      </c>
      <c r="H605" t="s">
        <v>3</v>
      </c>
      <c r="I605">
        <v>50</v>
      </c>
      <c r="J605" s="1">
        <v>3003.86</v>
      </c>
      <c r="K605" s="1">
        <v>688.35909402716698</v>
      </c>
      <c r="L605" s="1">
        <v>0</v>
      </c>
      <c r="M605" s="1">
        <v>911.56249004712595</v>
      </c>
    </row>
    <row r="606" spans="1:13" x14ac:dyDescent="0.35">
      <c r="A606">
        <v>126216</v>
      </c>
      <c r="B606" t="s">
        <v>163</v>
      </c>
      <c r="C606" t="s">
        <v>192</v>
      </c>
      <c r="D606" t="s">
        <v>35</v>
      </c>
      <c r="E606" t="s">
        <v>42</v>
      </c>
      <c r="F606" t="s">
        <v>38</v>
      </c>
      <c r="G606" t="s">
        <v>3</v>
      </c>
      <c r="H606" t="s">
        <v>3</v>
      </c>
      <c r="I606">
        <v>100</v>
      </c>
      <c r="J606" s="1">
        <v>51848.36</v>
      </c>
      <c r="K606" s="1">
        <v>11881.475873174601</v>
      </c>
      <c r="L606" s="1">
        <v>0</v>
      </c>
      <c r="M606" s="1">
        <v>15734.0955125937</v>
      </c>
    </row>
    <row r="607" spans="1:13" x14ac:dyDescent="0.35">
      <c r="A607">
        <v>89218</v>
      </c>
      <c r="B607" t="s">
        <v>204</v>
      </c>
      <c r="C607" t="s">
        <v>203</v>
      </c>
      <c r="D607" t="s">
        <v>35</v>
      </c>
      <c r="E607" t="s">
        <v>42</v>
      </c>
      <c r="F607" t="s">
        <v>154</v>
      </c>
      <c r="G607" t="s">
        <v>11</v>
      </c>
      <c r="H607" t="s">
        <v>11</v>
      </c>
      <c r="I607">
        <v>100</v>
      </c>
      <c r="J607" s="1">
        <v>473.69</v>
      </c>
      <c r="K607" s="1">
        <v>108.54993882861601</v>
      </c>
      <c r="L607" s="1">
        <v>0</v>
      </c>
      <c r="M607" s="1">
        <v>149.427350904923</v>
      </c>
    </row>
    <row r="608" spans="1:13" x14ac:dyDescent="0.35">
      <c r="A608">
        <v>8002407</v>
      </c>
      <c r="B608" t="s">
        <v>206</v>
      </c>
      <c r="C608" t="s">
        <v>205</v>
      </c>
      <c r="D608" t="s">
        <v>35</v>
      </c>
      <c r="F608" t="s">
        <v>70</v>
      </c>
      <c r="G608" t="s">
        <v>13</v>
      </c>
      <c r="H608" t="s">
        <v>13</v>
      </c>
      <c r="I608">
        <v>3.3</v>
      </c>
      <c r="J608" s="1">
        <v>2131.00173</v>
      </c>
      <c r="K608" s="1">
        <v>488.33648047282998</v>
      </c>
      <c r="L608" s="1">
        <v>0</v>
      </c>
      <c r="M608" s="1">
        <v>415.78742196890801</v>
      </c>
    </row>
    <row r="609" spans="1:13" x14ac:dyDescent="0.35">
      <c r="A609">
        <v>8002392</v>
      </c>
      <c r="B609" t="s">
        <v>209</v>
      </c>
      <c r="C609" t="s">
        <v>205</v>
      </c>
      <c r="D609" t="s">
        <v>35</v>
      </c>
      <c r="F609" t="s">
        <v>131</v>
      </c>
      <c r="G609" t="s">
        <v>13</v>
      </c>
      <c r="H609" t="s">
        <v>13</v>
      </c>
      <c r="I609">
        <v>15</v>
      </c>
      <c r="J609" s="1">
        <v>9686.3714999999993</v>
      </c>
      <c r="K609" s="1">
        <v>2219.7112748765098</v>
      </c>
      <c r="L609" s="1">
        <v>0</v>
      </c>
      <c r="M609" s="1">
        <v>1889.9428271314</v>
      </c>
    </row>
    <row r="610" spans="1:13" x14ac:dyDescent="0.35">
      <c r="A610">
        <v>8001399</v>
      </c>
      <c r="B610" t="s">
        <v>160</v>
      </c>
      <c r="C610" t="s">
        <v>205</v>
      </c>
      <c r="D610" t="s">
        <v>35</v>
      </c>
      <c r="F610" t="s">
        <v>74</v>
      </c>
      <c r="G610" t="s">
        <v>2</v>
      </c>
      <c r="H610" t="s">
        <v>2</v>
      </c>
      <c r="I610">
        <v>3</v>
      </c>
      <c r="J610" s="1">
        <v>1937.2743</v>
      </c>
      <c r="K610" s="1">
        <v>443.94225497529999</v>
      </c>
      <c r="L610" s="1">
        <v>0</v>
      </c>
      <c r="M610" s="1">
        <v>467.71259330630102</v>
      </c>
    </row>
    <row r="611" spans="1:13" x14ac:dyDescent="0.35">
      <c r="A611">
        <v>1406557</v>
      </c>
      <c r="B611" t="s">
        <v>211</v>
      </c>
      <c r="C611" t="s">
        <v>205</v>
      </c>
      <c r="D611" t="s">
        <v>35</v>
      </c>
      <c r="F611" t="s">
        <v>74</v>
      </c>
      <c r="G611" t="s">
        <v>2</v>
      </c>
      <c r="H611" t="s">
        <v>2</v>
      </c>
      <c r="I611">
        <v>2</v>
      </c>
      <c r="J611" s="1">
        <v>1291.5162</v>
      </c>
      <c r="K611" s="1">
        <v>295.96150331686698</v>
      </c>
      <c r="L611" s="1">
        <v>0</v>
      </c>
      <c r="M611" s="1">
        <v>311.80839553753498</v>
      </c>
    </row>
    <row r="612" spans="1:13" x14ac:dyDescent="0.35">
      <c r="A612">
        <v>1218578</v>
      </c>
      <c r="B612" t="s">
        <v>207</v>
      </c>
      <c r="C612" t="s">
        <v>205</v>
      </c>
      <c r="D612" t="s">
        <v>35</v>
      </c>
      <c r="F612" t="s">
        <v>74</v>
      </c>
      <c r="G612" t="s">
        <v>2</v>
      </c>
      <c r="H612" t="s">
        <v>2</v>
      </c>
      <c r="I612">
        <v>5</v>
      </c>
      <c r="J612" s="1">
        <v>3228.7905000000001</v>
      </c>
      <c r="K612" s="1">
        <v>739.90375829216896</v>
      </c>
      <c r="L612" s="1">
        <v>0</v>
      </c>
      <c r="M612" s="1">
        <v>779.52098884383702</v>
      </c>
    </row>
    <row r="613" spans="1:13" x14ac:dyDescent="0.35">
      <c r="A613">
        <v>1210878</v>
      </c>
      <c r="B613" t="s">
        <v>210</v>
      </c>
      <c r="C613" t="s">
        <v>205</v>
      </c>
      <c r="D613" t="s">
        <v>35</v>
      </c>
      <c r="F613" t="s">
        <v>70</v>
      </c>
      <c r="G613" t="s">
        <v>13</v>
      </c>
      <c r="H613" t="s">
        <v>13</v>
      </c>
      <c r="I613">
        <v>3.3</v>
      </c>
      <c r="J613" s="1">
        <v>2131.00173</v>
      </c>
      <c r="K613" s="1">
        <v>488.33648047282998</v>
      </c>
      <c r="L613" s="1">
        <v>0</v>
      </c>
      <c r="M613" s="1">
        <v>415.78742196890801</v>
      </c>
    </row>
    <row r="614" spans="1:13" x14ac:dyDescent="0.35">
      <c r="A614">
        <v>1011128</v>
      </c>
      <c r="B614" t="s">
        <v>67</v>
      </c>
      <c r="C614" t="s">
        <v>205</v>
      </c>
      <c r="D614" t="s">
        <v>35</v>
      </c>
      <c r="F614" t="s">
        <v>70</v>
      </c>
      <c r="G614" t="s">
        <v>13</v>
      </c>
      <c r="H614" t="s">
        <v>13</v>
      </c>
      <c r="I614">
        <v>3.3</v>
      </c>
      <c r="J614" s="1">
        <v>2131.00173</v>
      </c>
      <c r="K614" s="1">
        <v>488.33648047282998</v>
      </c>
      <c r="L614" s="1">
        <v>0</v>
      </c>
      <c r="M614" s="1">
        <v>415.78742196890801</v>
      </c>
    </row>
    <row r="615" spans="1:13" x14ac:dyDescent="0.35">
      <c r="A615">
        <v>190308</v>
      </c>
      <c r="B615" t="s">
        <v>72</v>
      </c>
      <c r="C615" t="s">
        <v>205</v>
      </c>
      <c r="D615" t="s">
        <v>35</v>
      </c>
      <c r="F615" t="s">
        <v>74</v>
      </c>
      <c r="G615" t="s">
        <v>2</v>
      </c>
      <c r="H615" t="s">
        <v>2</v>
      </c>
      <c r="I615">
        <v>3</v>
      </c>
      <c r="J615" s="1">
        <v>1937.2743</v>
      </c>
      <c r="K615" s="1">
        <v>443.94225497529999</v>
      </c>
      <c r="L615" s="1">
        <v>0</v>
      </c>
      <c r="M615" s="1">
        <v>467.71259330630102</v>
      </c>
    </row>
    <row r="616" spans="1:13" x14ac:dyDescent="0.35">
      <c r="A616">
        <v>190308</v>
      </c>
      <c r="B616" t="s">
        <v>72</v>
      </c>
      <c r="C616" t="s">
        <v>205</v>
      </c>
      <c r="D616" t="s">
        <v>35</v>
      </c>
      <c r="F616" t="s">
        <v>77</v>
      </c>
      <c r="G616" t="s">
        <v>18</v>
      </c>
      <c r="H616" t="s">
        <v>2</v>
      </c>
      <c r="I616">
        <v>2</v>
      </c>
      <c r="J616" s="1">
        <v>1291.5162</v>
      </c>
      <c r="K616" s="1">
        <v>0</v>
      </c>
      <c r="L616" s="1">
        <v>556.80070631702699</v>
      </c>
      <c r="M616" s="1">
        <v>0</v>
      </c>
    </row>
    <row r="617" spans="1:13" x14ac:dyDescent="0.35">
      <c r="A617">
        <v>8001691</v>
      </c>
      <c r="B617" t="s">
        <v>186</v>
      </c>
      <c r="C617" t="s">
        <v>185</v>
      </c>
      <c r="D617" t="s">
        <v>35</v>
      </c>
      <c r="E617" t="s">
        <v>42</v>
      </c>
      <c r="F617" t="s">
        <v>150</v>
      </c>
      <c r="G617" t="s">
        <v>13</v>
      </c>
      <c r="H617" t="s">
        <v>13</v>
      </c>
      <c r="I617">
        <v>100</v>
      </c>
      <c r="J617" s="1">
        <v>62.64</v>
      </c>
      <c r="K617" s="1">
        <v>14.354468467192699</v>
      </c>
      <c r="L617" s="1">
        <v>0</v>
      </c>
      <c r="M617" s="1">
        <v>12.2219159869628</v>
      </c>
    </row>
    <row r="618" spans="1:13" x14ac:dyDescent="0.35">
      <c r="A618">
        <v>87583</v>
      </c>
      <c r="B618" t="s">
        <v>208</v>
      </c>
      <c r="C618" t="s">
        <v>205</v>
      </c>
      <c r="D618" t="s">
        <v>35</v>
      </c>
      <c r="F618" t="s">
        <v>74</v>
      </c>
      <c r="G618" t="s">
        <v>2</v>
      </c>
      <c r="H618" t="s">
        <v>2</v>
      </c>
      <c r="I618">
        <v>15</v>
      </c>
      <c r="J618" s="1">
        <v>9686.3714999999993</v>
      </c>
      <c r="K618" s="1">
        <v>2219.7112748765098</v>
      </c>
      <c r="L618" s="1">
        <v>0</v>
      </c>
      <c r="M618" s="1">
        <v>2338.56296653151</v>
      </c>
    </row>
    <row r="619" spans="1:13" x14ac:dyDescent="0.35">
      <c r="A619">
        <v>724701</v>
      </c>
      <c r="B619" t="s">
        <v>182</v>
      </c>
      <c r="C619" t="s">
        <v>181</v>
      </c>
      <c r="D619" t="s">
        <v>35</v>
      </c>
      <c r="E619" t="s">
        <v>42</v>
      </c>
      <c r="F619" t="s">
        <v>184</v>
      </c>
      <c r="G619" t="s">
        <v>10</v>
      </c>
      <c r="H619" t="s">
        <v>10</v>
      </c>
      <c r="I619">
        <v>100</v>
      </c>
      <c r="J619" s="1">
        <v>112.15</v>
      </c>
      <c r="K619" s="1">
        <v>25.700090015895</v>
      </c>
      <c r="L619" s="1">
        <v>0</v>
      </c>
      <c r="M619" s="1">
        <v>35.372588272675799</v>
      </c>
    </row>
    <row r="620" spans="1:13" x14ac:dyDescent="0.35">
      <c r="A620">
        <v>1111375</v>
      </c>
      <c r="B620" t="s">
        <v>213</v>
      </c>
      <c r="C620" t="s">
        <v>212</v>
      </c>
      <c r="D620" t="s">
        <v>35</v>
      </c>
      <c r="F620" t="s">
        <v>147</v>
      </c>
      <c r="G620" t="s">
        <v>3</v>
      </c>
      <c r="H620" t="s">
        <v>3</v>
      </c>
      <c r="I620">
        <v>50</v>
      </c>
      <c r="J620" s="1">
        <v>-18.504999999999999</v>
      </c>
      <c r="K620" s="1">
        <v>-4.2405721421679701</v>
      </c>
      <c r="L620" s="1">
        <v>0</v>
      </c>
      <c r="M620" s="1">
        <v>-5.6155958927253602</v>
      </c>
    </row>
    <row r="621" spans="1:13" x14ac:dyDescent="0.35">
      <c r="A621">
        <v>1055405</v>
      </c>
      <c r="B621" t="s">
        <v>1394</v>
      </c>
      <c r="C621" t="s">
        <v>212</v>
      </c>
      <c r="D621" t="s">
        <v>35</v>
      </c>
      <c r="E621" t="s">
        <v>42</v>
      </c>
      <c r="F621" t="s">
        <v>147</v>
      </c>
      <c r="G621" t="s">
        <v>3</v>
      </c>
      <c r="H621" t="s">
        <v>3</v>
      </c>
      <c r="I621">
        <v>50</v>
      </c>
      <c r="J621" s="1">
        <v>-18.504999999999999</v>
      </c>
      <c r="K621" s="1">
        <v>-4.2405721421679701</v>
      </c>
      <c r="L621" s="1">
        <v>0</v>
      </c>
      <c r="M621" s="1">
        <v>-5.6155958927253602</v>
      </c>
    </row>
    <row r="622" spans="1:13" x14ac:dyDescent="0.35">
      <c r="A622">
        <v>1275587</v>
      </c>
      <c r="B622" t="s">
        <v>197</v>
      </c>
      <c r="C622" t="s">
        <v>218</v>
      </c>
      <c r="D622" t="s">
        <v>35</v>
      </c>
      <c r="E622" t="s">
        <v>68</v>
      </c>
      <c r="F622" t="s">
        <v>50</v>
      </c>
      <c r="G622" t="s">
        <v>3</v>
      </c>
      <c r="H622" t="s">
        <v>3</v>
      </c>
      <c r="I622">
        <v>30</v>
      </c>
      <c r="J622" s="1">
        <v>4310.7030000000004</v>
      </c>
      <c r="K622" s="1">
        <v>987.83285895487199</v>
      </c>
      <c r="L622" s="1">
        <v>0</v>
      </c>
      <c r="M622" s="1">
        <v>1308.14191091915</v>
      </c>
    </row>
    <row r="623" spans="1:13" x14ac:dyDescent="0.35">
      <c r="A623">
        <v>194914</v>
      </c>
      <c r="B623" t="s">
        <v>97</v>
      </c>
      <c r="C623" t="s">
        <v>218</v>
      </c>
      <c r="D623" t="s">
        <v>35</v>
      </c>
      <c r="E623" t="s">
        <v>42</v>
      </c>
      <c r="F623" t="s">
        <v>50</v>
      </c>
      <c r="G623" t="s">
        <v>3</v>
      </c>
      <c r="H623" t="s">
        <v>3</v>
      </c>
      <c r="I623">
        <v>70</v>
      </c>
      <c r="J623" s="1">
        <v>10058.307000000001</v>
      </c>
      <c r="K623" s="1">
        <v>2304.9433375613698</v>
      </c>
      <c r="L623" s="1">
        <v>0</v>
      </c>
      <c r="M623" s="1">
        <v>3052.3311254780201</v>
      </c>
    </row>
    <row r="624" spans="1:13" x14ac:dyDescent="0.35">
      <c r="A624">
        <v>963911</v>
      </c>
      <c r="B624" t="s">
        <v>41</v>
      </c>
      <c r="C624" t="s">
        <v>34</v>
      </c>
      <c r="D624" t="s">
        <v>35</v>
      </c>
      <c r="E624" t="s">
        <v>42</v>
      </c>
      <c r="F624" t="s">
        <v>38</v>
      </c>
      <c r="G624" t="s">
        <v>3</v>
      </c>
      <c r="H624" t="s">
        <v>3</v>
      </c>
      <c r="I624">
        <v>34</v>
      </c>
      <c r="J624" s="1">
        <v>9040.9603999999999</v>
      </c>
      <c r="K624" s="1">
        <v>2071.8100411069399</v>
      </c>
      <c r="L624" s="1">
        <v>0</v>
      </c>
      <c r="M624" s="1">
        <v>2743.6033552300901</v>
      </c>
    </row>
    <row r="625" spans="1:13" x14ac:dyDescent="0.35">
      <c r="A625">
        <v>972205</v>
      </c>
      <c r="B625" t="s">
        <v>40</v>
      </c>
      <c r="C625" t="s">
        <v>34</v>
      </c>
      <c r="D625" t="s">
        <v>35</v>
      </c>
      <c r="F625" t="s">
        <v>38</v>
      </c>
      <c r="G625" t="s">
        <v>3</v>
      </c>
      <c r="H625" t="s">
        <v>3</v>
      </c>
      <c r="I625">
        <v>33</v>
      </c>
      <c r="J625" s="1">
        <v>8775.0498000000007</v>
      </c>
      <c r="K625" s="1">
        <v>2010.87445166262</v>
      </c>
      <c r="L625" s="1">
        <v>0</v>
      </c>
      <c r="M625" s="1">
        <v>2662.9091388997899</v>
      </c>
    </row>
    <row r="626" spans="1:13" x14ac:dyDescent="0.35">
      <c r="A626">
        <v>1386404</v>
      </c>
      <c r="B626" t="s">
        <v>36</v>
      </c>
      <c r="C626" t="s">
        <v>34</v>
      </c>
      <c r="D626" t="s">
        <v>35</v>
      </c>
      <c r="F626" t="s">
        <v>38</v>
      </c>
      <c r="G626" t="s">
        <v>3</v>
      </c>
      <c r="H626" t="s">
        <v>3</v>
      </c>
      <c r="I626">
        <v>33</v>
      </c>
      <c r="J626" s="1">
        <v>8775.0498000000007</v>
      </c>
      <c r="K626" s="1">
        <v>2010.87445166262</v>
      </c>
      <c r="L626" s="1">
        <v>0</v>
      </c>
      <c r="M626" s="1">
        <v>2662.9091388997899</v>
      </c>
    </row>
    <row r="627" spans="1:13" x14ac:dyDescent="0.35">
      <c r="A627">
        <v>104477</v>
      </c>
      <c r="B627" t="s">
        <v>44</v>
      </c>
      <c r="C627" t="s">
        <v>43</v>
      </c>
      <c r="D627" t="s">
        <v>35</v>
      </c>
      <c r="E627" t="s">
        <v>42</v>
      </c>
      <c r="F627" t="s">
        <v>46</v>
      </c>
      <c r="G627" t="s">
        <v>3</v>
      </c>
      <c r="H627" t="s">
        <v>3</v>
      </c>
      <c r="I627">
        <v>100</v>
      </c>
      <c r="J627" s="1">
        <v>-64.63</v>
      </c>
      <c r="K627" s="1">
        <v>-14.810493247679799</v>
      </c>
      <c r="L627" s="1">
        <v>0</v>
      </c>
      <c r="M627" s="1">
        <v>-19.612859364865699</v>
      </c>
    </row>
    <row r="628" spans="1:13" x14ac:dyDescent="0.35">
      <c r="A628">
        <v>83794</v>
      </c>
      <c r="B628" t="s">
        <v>1010</v>
      </c>
      <c r="C628" t="s">
        <v>1397</v>
      </c>
      <c r="D628" t="s">
        <v>35</v>
      </c>
      <c r="E628" t="s">
        <v>42</v>
      </c>
      <c r="F628" t="s">
        <v>70</v>
      </c>
      <c r="G628" t="s">
        <v>13</v>
      </c>
      <c r="H628" t="s">
        <v>13</v>
      </c>
      <c r="I628">
        <v>100</v>
      </c>
      <c r="J628" s="1">
        <v>-1479.4</v>
      </c>
      <c r="K628" s="1">
        <v>-339.01661319228799</v>
      </c>
      <c r="L628" s="1">
        <v>0</v>
      </c>
      <c r="M628" s="1">
        <v>-288.65106179937499</v>
      </c>
    </row>
    <row r="629" spans="1:13" x14ac:dyDescent="0.35">
      <c r="A629">
        <v>8005320</v>
      </c>
      <c r="B629" t="s">
        <v>48</v>
      </c>
      <c r="C629" t="s">
        <v>47</v>
      </c>
      <c r="D629" t="s">
        <v>35</v>
      </c>
      <c r="E629" t="s">
        <v>42</v>
      </c>
      <c r="F629" t="s">
        <v>50</v>
      </c>
      <c r="G629" t="s">
        <v>3</v>
      </c>
      <c r="H629" t="s">
        <v>3</v>
      </c>
      <c r="I629">
        <v>100</v>
      </c>
      <c r="J629" s="1">
        <v>30243.07</v>
      </c>
      <c r="K629" s="1">
        <v>6930.4469135712397</v>
      </c>
      <c r="L629" s="1">
        <v>0</v>
      </c>
      <c r="M629" s="1">
        <v>9177.6741245828398</v>
      </c>
    </row>
    <row r="630" spans="1:13" x14ac:dyDescent="0.35">
      <c r="A630">
        <v>82328</v>
      </c>
      <c r="B630" t="s">
        <v>56</v>
      </c>
      <c r="C630" t="s">
        <v>55</v>
      </c>
      <c r="D630" t="s">
        <v>35</v>
      </c>
      <c r="E630" t="s">
        <v>42</v>
      </c>
      <c r="F630" t="s">
        <v>58</v>
      </c>
      <c r="G630" t="s">
        <v>3</v>
      </c>
      <c r="H630" t="s">
        <v>3</v>
      </c>
      <c r="I630">
        <v>100</v>
      </c>
      <c r="J630" s="1">
        <v>690.15</v>
      </c>
      <c r="K630" s="1">
        <v>158.15351872019599</v>
      </c>
      <c r="L630" s="1">
        <v>0</v>
      </c>
      <c r="M630" s="1">
        <v>209.435477188025</v>
      </c>
    </row>
    <row r="631" spans="1:13" x14ac:dyDescent="0.35">
      <c r="A631">
        <v>898149</v>
      </c>
      <c r="B631" t="s">
        <v>60</v>
      </c>
      <c r="C631" t="s">
        <v>59</v>
      </c>
      <c r="D631" t="s">
        <v>35</v>
      </c>
      <c r="E631" t="s">
        <v>42</v>
      </c>
      <c r="F631" t="s">
        <v>46</v>
      </c>
      <c r="G631" t="s">
        <v>3</v>
      </c>
      <c r="H631" t="s">
        <v>3</v>
      </c>
      <c r="I631">
        <v>100</v>
      </c>
      <c r="J631" s="1">
        <v>38573.56</v>
      </c>
      <c r="K631" s="1">
        <v>8839.4468500537296</v>
      </c>
      <c r="L631" s="1">
        <v>0</v>
      </c>
      <c r="M631" s="1">
        <v>11705.675498719</v>
      </c>
    </row>
    <row r="632" spans="1:13" x14ac:dyDescent="0.35">
      <c r="A632">
        <v>190308</v>
      </c>
      <c r="B632" t="s">
        <v>72</v>
      </c>
      <c r="C632" t="s">
        <v>66</v>
      </c>
      <c r="D632" t="s">
        <v>35</v>
      </c>
      <c r="F632" t="s">
        <v>77</v>
      </c>
      <c r="G632" t="s">
        <v>18</v>
      </c>
      <c r="H632" t="s">
        <v>2</v>
      </c>
      <c r="I632">
        <v>30</v>
      </c>
      <c r="J632" s="1">
        <v>1768.3589999999999</v>
      </c>
      <c r="K632" s="1">
        <v>0</v>
      </c>
      <c r="L632" s="1">
        <v>762.37800208938302</v>
      </c>
      <c r="M632" s="1">
        <v>0</v>
      </c>
    </row>
    <row r="633" spans="1:13" x14ac:dyDescent="0.35">
      <c r="A633">
        <v>150278</v>
      </c>
      <c r="B633" t="s">
        <v>129</v>
      </c>
      <c r="C633" t="s">
        <v>205</v>
      </c>
      <c r="D633" t="s">
        <v>35</v>
      </c>
      <c r="F633" t="s">
        <v>70</v>
      </c>
      <c r="G633" t="s">
        <v>13</v>
      </c>
      <c r="H633" t="s">
        <v>13</v>
      </c>
      <c r="I633">
        <v>25</v>
      </c>
      <c r="J633" s="1">
        <v>16143.952499999999</v>
      </c>
      <c r="K633" s="1">
        <v>3699.51879146084</v>
      </c>
      <c r="L633" s="1">
        <v>0</v>
      </c>
      <c r="M633" s="1">
        <v>3149.9047118856702</v>
      </c>
    </row>
    <row r="634" spans="1:13" x14ac:dyDescent="0.35">
      <c r="A634">
        <v>222451</v>
      </c>
      <c r="B634" t="s">
        <v>438</v>
      </c>
      <c r="C634" t="s">
        <v>1392</v>
      </c>
      <c r="D634" t="s">
        <v>35</v>
      </c>
      <c r="E634" t="s">
        <v>42</v>
      </c>
      <c r="F634" t="s">
        <v>147</v>
      </c>
      <c r="G634" t="s">
        <v>3</v>
      </c>
      <c r="H634" t="s">
        <v>3</v>
      </c>
      <c r="I634">
        <v>67</v>
      </c>
      <c r="J634" s="1">
        <v>4.02E-2</v>
      </c>
      <c r="K634" s="1">
        <v>9.2121588822022295E-3</v>
      </c>
      <c r="L634" s="1">
        <v>0</v>
      </c>
      <c r="M634" s="1">
        <v>1.21992410098654E-2</v>
      </c>
    </row>
    <row r="635" spans="1:13" x14ac:dyDescent="0.35">
      <c r="A635">
        <v>1227207</v>
      </c>
      <c r="B635" t="s">
        <v>1390</v>
      </c>
      <c r="C635" t="s">
        <v>1389</v>
      </c>
      <c r="D635" t="s">
        <v>35</v>
      </c>
      <c r="F635" t="s">
        <v>46</v>
      </c>
      <c r="G635" t="s">
        <v>3</v>
      </c>
      <c r="H635" t="s">
        <v>3</v>
      </c>
      <c r="I635">
        <v>50</v>
      </c>
      <c r="J635" s="1">
        <v>176.56</v>
      </c>
      <c r="K635" s="1">
        <v>40.460168463721999</v>
      </c>
      <c r="L635" s="1">
        <v>0</v>
      </c>
      <c r="M635" s="1">
        <v>53.579552057259598</v>
      </c>
    </row>
    <row r="636" spans="1:13" x14ac:dyDescent="0.35">
      <c r="A636">
        <v>126953</v>
      </c>
      <c r="B636" t="s">
        <v>81</v>
      </c>
      <c r="C636" t="s">
        <v>80</v>
      </c>
      <c r="D636" t="s">
        <v>35</v>
      </c>
      <c r="F636" t="s">
        <v>83</v>
      </c>
      <c r="G636" t="s">
        <v>7</v>
      </c>
      <c r="H636" t="s">
        <v>7</v>
      </c>
      <c r="I636">
        <v>50</v>
      </c>
      <c r="J636" s="1">
        <v>-1656.57</v>
      </c>
      <c r="K636" s="1">
        <v>-379.61656814651201</v>
      </c>
      <c r="L636" s="1">
        <v>0</v>
      </c>
      <c r="M636" s="1">
        <v>-504.89013412284498</v>
      </c>
    </row>
    <row r="637" spans="1:13" x14ac:dyDescent="0.35">
      <c r="A637">
        <v>126953</v>
      </c>
      <c r="B637" t="s">
        <v>81</v>
      </c>
      <c r="C637" t="s">
        <v>80</v>
      </c>
      <c r="D637" t="s">
        <v>35</v>
      </c>
      <c r="E637" t="s">
        <v>42</v>
      </c>
      <c r="F637" t="s">
        <v>86</v>
      </c>
      <c r="G637" t="s">
        <v>18</v>
      </c>
      <c r="H637" t="s">
        <v>7</v>
      </c>
      <c r="I637">
        <v>50</v>
      </c>
      <c r="J637" s="1">
        <v>-1656.57</v>
      </c>
      <c r="K637" s="1">
        <v>0</v>
      </c>
      <c r="L637" s="1">
        <v>-901.58952521936601</v>
      </c>
      <c r="M637" s="1">
        <v>0</v>
      </c>
    </row>
    <row r="638" spans="1:13" x14ac:dyDescent="0.35">
      <c r="A638">
        <v>159579</v>
      </c>
      <c r="B638" t="s">
        <v>88</v>
      </c>
      <c r="C638" t="s">
        <v>87</v>
      </c>
      <c r="D638" t="s">
        <v>35</v>
      </c>
      <c r="E638" t="s">
        <v>42</v>
      </c>
      <c r="F638" t="s">
        <v>46</v>
      </c>
      <c r="G638" t="s">
        <v>3</v>
      </c>
      <c r="H638" t="s">
        <v>3</v>
      </c>
      <c r="I638">
        <v>100</v>
      </c>
      <c r="J638" s="1">
        <v>2671.7</v>
      </c>
      <c r="K638" s="1">
        <v>612.24191257661096</v>
      </c>
      <c r="L638" s="1">
        <v>0</v>
      </c>
      <c r="M638" s="1">
        <v>810.76398522531099</v>
      </c>
    </row>
    <row r="639" spans="1:13" x14ac:dyDescent="0.35">
      <c r="A639">
        <v>104477</v>
      </c>
      <c r="B639" t="s">
        <v>44</v>
      </c>
      <c r="C639" t="s">
        <v>89</v>
      </c>
      <c r="D639" t="s">
        <v>35</v>
      </c>
      <c r="E639" t="s">
        <v>42</v>
      </c>
      <c r="F639" t="s">
        <v>46</v>
      </c>
      <c r="G639" t="s">
        <v>3</v>
      </c>
      <c r="H639" t="s">
        <v>3</v>
      </c>
      <c r="I639">
        <v>100</v>
      </c>
      <c r="J639" s="1">
        <v>3950.7</v>
      </c>
      <c r="K639" s="1">
        <v>905.33522626657395</v>
      </c>
      <c r="L639" s="1">
        <v>0</v>
      </c>
      <c r="M639" s="1">
        <v>1198.8940661113199</v>
      </c>
    </row>
    <row r="640" spans="1:13" x14ac:dyDescent="0.35">
      <c r="A640">
        <v>80715</v>
      </c>
      <c r="B640" t="s">
        <v>1391</v>
      </c>
      <c r="C640" t="s">
        <v>90</v>
      </c>
      <c r="D640" t="s">
        <v>35</v>
      </c>
      <c r="E640" t="s">
        <v>42</v>
      </c>
      <c r="F640" t="s">
        <v>92</v>
      </c>
      <c r="G640" t="s">
        <v>7</v>
      </c>
      <c r="H640" t="s">
        <v>7</v>
      </c>
      <c r="I640">
        <v>100</v>
      </c>
      <c r="J640" s="1">
        <v>53827.07</v>
      </c>
      <c r="K640" s="1">
        <v>12334.9134577966</v>
      </c>
      <c r="L640" s="1">
        <v>0</v>
      </c>
      <c r="M640" s="1">
        <v>16405.438099047798</v>
      </c>
    </row>
    <row r="641" spans="1:13" x14ac:dyDescent="0.35">
      <c r="A641">
        <v>1132519</v>
      </c>
      <c r="B641" t="s">
        <v>94</v>
      </c>
      <c r="C641" t="s">
        <v>93</v>
      </c>
      <c r="D641" t="s">
        <v>35</v>
      </c>
      <c r="E641" t="s">
        <v>42</v>
      </c>
      <c r="F641" t="s">
        <v>96</v>
      </c>
      <c r="G641" t="s">
        <v>7</v>
      </c>
      <c r="H641" t="s">
        <v>7</v>
      </c>
      <c r="I641">
        <v>100</v>
      </c>
      <c r="J641" s="1">
        <v>130449.84</v>
      </c>
      <c r="K641" s="1">
        <v>29893.648065618399</v>
      </c>
      <c r="L641" s="1">
        <v>0</v>
      </c>
      <c r="M641" s="1">
        <v>39758.559682901097</v>
      </c>
    </row>
    <row r="642" spans="1:13" x14ac:dyDescent="0.35">
      <c r="A642">
        <v>140369</v>
      </c>
      <c r="B642" t="s">
        <v>99</v>
      </c>
      <c r="C642" t="s">
        <v>98</v>
      </c>
      <c r="D642" t="s">
        <v>35</v>
      </c>
      <c r="E642" t="s">
        <v>42</v>
      </c>
      <c r="F642" t="s">
        <v>96</v>
      </c>
      <c r="G642" t="s">
        <v>7</v>
      </c>
      <c r="H642" t="s">
        <v>7</v>
      </c>
      <c r="I642">
        <v>100</v>
      </c>
      <c r="J642" s="1">
        <v>24912.33</v>
      </c>
      <c r="K642" s="1">
        <v>5708.8642309913703</v>
      </c>
      <c r="L642" s="1">
        <v>0</v>
      </c>
      <c r="M642" s="1">
        <v>7592.7909083301802</v>
      </c>
    </row>
    <row r="643" spans="1:13" x14ac:dyDescent="0.35">
      <c r="A643">
        <v>82328</v>
      </c>
      <c r="B643" t="s">
        <v>56</v>
      </c>
      <c r="C643" t="s">
        <v>100</v>
      </c>
      <c r="D643" t="s">
        <v>35</v>
      </c>
      <c r="E643" t="s">
        <v>42</v>
      </c>
      <c r="F643" t="s">
        <v>58</v>
      </c>
      <c r="G643" t="s">
        <v>3</v>
      </c>
      <c r="H643" t="s">
        <v>3</v>
      </c>
      <c r="I643">
        <v>100</v>
      </c>
      <c r="J643" s="1">
        <v>1488.54</v>
      </c>
      <c r="K643" s="1">
        <v>341.11111896799298</v>
      </c>
      <c r="L643" s="1">
        <v>0</v>
      </c>
      <c r="M643" s="1">
        <v>451.71786599067298</v>
      </c>
    </row>
    <row r="644" spans="1:13" x14ac:dyDescent="0.35">
      <c r="A644">
        <v>104477</v>
      </c>
      <c r="B644" t="s">
        <v>44</v>
      </c>
      <c r="C644" t="s">
        <v>101</v>
      </c>
      <c r="D644" t="s">
        <v>35</v>
      </c>
      <c r="E644" t="s">
        <v>42</v>
      </c>
      <c r="F644" t="s">
        <v>46</v>
      </c>
      <c r="G644" t="s">
        <v>3</v>
      </c>
      <c r="H644" t="s">
        <v>3</v>
      </c>
      <c r="I644">
        <v>100</v>
      </c>
      <c r="J644" s="1">
        <v>3456.12</v>
      </c>
      <c r="K644" s="1">
        <v>791.99817303375096</v>
      </c>
      <c r="L644" s="1">
        <v>0</v>
      </c>
      <c r="M644" s="1">
        <v>1048.8069860451801</v>
      </c>
    </row>
    <row r="645" spans="1:13" x14ac:dyDescent="0.35">
      <c r="A645">
        <v>159579</v>
      </c>
      <c r="B645" t="s">
        <v>88</v>
      </c>
      <c r="C645" t="s">
        <v>104</v>
      </c>
      <c r="D645" t="s">
        <v>35</v>
      </c>
      <c r="E645" t="s">
        <v>42</v>
      </c>
      <c r="F645" t="s">
        <v>46</v>
      </c>
      <c r="G645" t="s">
        <v>3</v>
      </c>
      <c r="H645" t="s">
        <v>3</v>
      </c>
      <c r="I645">
        <v>100</v>
      </c>
      <c r="J645" s="1">
        <v>8613.93</v>
      </c>
      <c r="K645" s="1">
        <v>1973.9525313474701</v>
      </c>
      <c r="L645" s="1">
        <v>0</v>
      </c>
      <c r="M645" s="1">
        <v>2614.0151271669101</v>
      </c>
    </row>
    <row r="646" spans="1:13" x14ac:dyDescent="0.35">
      <c r="A646">
        <v>100990</v>
      </c>
      <c r="B646" t="s">
        <v>106</v>
      </c>
      <c r="C646" t="s">
        <v>105</v>
      </c>
      <c r="D646" t="s">
        <v>35</v>
      </c>
      <c r="E646" t="s">
        <v>42</v>
      </c>
      <c r="F646" t="s">
        <v>108</v>
      </c>
      <c r="G646" t="s">
        <v>9</v>
      </c>
      <c r="H646" t="s">
        <v>9</v>
      </c>
      <c r="I646">
        <v>100</v>
      </c>
      <c r="J646" s="1">
        <v>74553.119999999995</v>
      </c>
      <c r="K646" s="1">
        <v>17084.4573782062</v>
      </c>
      <c r="L646" s="1">
        <v>0</v>
      </c>
      <c r="M646" s="1">
        <v>23518.071361643499</v>
      </c>
    </row>
    <row r="647" spans="1:13" x14ac:dyDescent="0.35">
      <c r="A647">
        <v>1116251</v>
      </c>
      <c r="B647" t="s">
        <v>191</v>
      </c>
      <c r="C647" t="s">
        <v>190</v>
      </c>
      <c r="D647" t="s">
        <v>35</v>
      </c>
      <c r="E647" t="s">
        <v>42</v>
      </c>
      <c r="F647" t="s">
        <v>150</v>
      </c>
      <c r="G647" t="s">
        <v>13</v>
      </c>
      <c r="H647" t="s">
        <v>13</v>
      </c>
      <c r="I647">
        <v>100</v>
      </c>
      <c r="J647" s="1">
        <v>17872.37</v>
      </c>
      <c r="K647" s="1">
        <v>4095.5998020274801</v>
      </c>
      <c r="L647" s="1">
        <v>0</v>
      </c>
      <c r="M647" s="1">
        <v>3487.1424749028602</v>
      </c>
    </row>
    <row r="648" spans="1:13" x14ac:dyDescent="0.35">
      <c r="A648">
        <v>965437</v>
      </c>
      <c r="B648" t="s">
        <v>437</v>
      </c>
      <c r="C648" t="s">
        <v>1392</v>
      </c>
      <c r="D648" t="s">
        <v>35</v>
      </c>
      <c r="F648" t="s">
        <v>147</v>
      </c>
      <c r="G648" t="s">
        <v>3</v>
      </c>
      <c r="H648" t="s">
        <v>3</v>
      </c>
      <c r="I648">
        <v>33</v>
      </c>
      <c r="J648" s="1">
        <v>1.9800000000000002E-2</v>
      </c>
      <c r="K648" s="1">
        <v>4.5373319867563202E-3</v>
      </c>
      <c r="L648" s="1">
        <v>0</v>
      </c>
      <c r="M648" s="1">
        <v>6.0085813929187703E-3</v>
      </c>
    </row>
    <row r="649" spans="1:13" x14ac:dyDescent="0.35">
      <c r="A649">
        <v>174637</v>
      </c>
      <c r="B649" t="s">
        <v>221</v>
      </c>
      <c r="C649" t="s">
        <v>219</v>
      </c>
      <c r="D649" t="s">
        <v>134</v>
      </c>
      <c r="F649" t="s">
        <v>74</v>
      </c>
      <c r="G649" t="s">
        <v>2</v>
      </c>
      <c r="H649" t="s">
        <v>2</v>
      </c>
      <c r="I649">
        <v>20</v>
      </c>
      <c r="J649" s="1">
        <v>-28.58</v>
      </c>
      <c r="K649" s="1">
        <v>-6.5493408172472698</v>
      </c>
      <c r="L649" s="1">
        <v>0</v>
      </c>
      <c r="M649" s="1">
        <v>-6.9000171615832304</v>
      </c>
    </row>
    <row r="650" spans="1:13" x14ac:dyDescent="0.35">
      <c r="A650">
        <v>613819</v>
      </c>
      <c r="B650" t="s">
        <v>123</v>
      </c>
      <c r="C650" t="s">
        <v>122</v>
      </c>
      <c r="D650" t="s">
        <v>35</v>
      </c>
      <c r="E650" t="s">
        <v>42</v>
      </c>
      <c r="F650" t="s">
        <v>125</v>
      </c>
      <c r="G650" t="s">
        <v>18</v>
      </c>
      <c r="H650" t="s">
        <v>7</v>
      </c>
      <c r="I650">
        <v>75</v>
      </c>
      <c r="J650" s="1">
        <v>-4875.0150000000003</v>
      </c>
      <c r="K650" s="1">
        <v>0</v>
      </c>
      <c r="L650" s="1">
        <v>-2653.2307474403601</v>
      </c>
      <c r="M650" s="1">
        <v>0</v>
      </c>
    </row>
    <row r="651" spans="1:13" x14ac:dyDescent="0.35">
      <c r="A651">
        <v>613819</v>
      </c>
      <c r="B651" t="s">
        <v>123</v>
      </c>
      <c r="C651" t="s">
        <v>122</v>
      </c>
      <c r="D651" t="s">
        <v>35</v>
      </c>
      <c r="E651" t="s">
        <v>68</v>
      </c>
      <c r="F651" t="s">
        <v>92</v>
      </c>
      <c r="G651" t="s">
        <v>7</v>
      </c>
      <c r="H651" t="s">
        <v>7</v>
      </c>
      <c r="I651">
        <v>25</v>
      </c>
      <c r="J651" s="1">
        <v>-1625.0050000000001</v>
      </c>
      <c r="K651" s="1">
        <v>-372.38319015853301</v>
      </c>
      <c r="L651" s="1">
        <v>0</v>
      </c>
      <c r="M651" s="1">
        <v>-495.26973952219998</v>
      </c>
    </row>
    <row r="652" spans="1:13" x14ac:dyDescent="0.35">
      <c r="A652">
        <v>898650</v>
      </c>
      <c r="B652" t="s">
        <v>998</v>
      </c>
      <c r="C652" t="s">
        <v>1393</v>
      </c>
      <c r="D652" t="s">
        <v>35</v>
      </c>
      <c r="E652" t="s">
        <v>42</v>
      </c>
      <c r="F652" t="s">
        <v>273</v>
      </c>
      <c r="G652" t="s">
        <v>7</v>
      </c>
      <c r="H652" t="s">
        <v>7</v>
      </c>
      <c r="I652">
        <v>100</v>
      </c>
      <c r="J652" s="1">
        <v>0</v>
      </c>
      <c r="K652" s="1">
        <v>0</v>
      </c>
      <c r="L652" s="1">
        <v>0</v>
      </c>
      <c r="M652" s="1">
        <v>0</v>
      </c>
    </row>
    <row r="653" spans="1:13" x14ac:dyDescent="0.35">
      <c r="A653">
        <v>83947</v>
      </c>
      <c r="B653" t="s">
        <v>135</v>
      </c>
      <c r="C653" t="s">
        <v>133</v>
      </c>
      <c r="D653" t="s">
        <v>134</v>
      </c>
      <c r="E653" t="s">
        <v>42</v>
      </c>
      <c r="F653" t="s">
        <v>53</v>
      </c>
      <c r="G653" t="s">
        <v>8</v>
      </c>
      <c r="H653" t="s">
        <v>8</v>
      </c>
      <c r="I653">
        <v>100</v>
      </c>
      <c r="J653" s="1">
        <v>5694.25</v>
      </c>
      <c r="K653" s="1">
        <v>1304.8839730094501</v>
      </c>
      <c r="L653" s="1">
        <v>0</v>
      </c>
      <c r="M653" s="1">
        <v>1796.27328609505</v>
      </c>
    </row>
    <row r="654" spans="1:13" x14ac:dyDescent="0.35">
      <c r="A654">
        <v>1034690</v>
      </c>
      <c r="B654" t="s">
        <v>137</v>
      </c>
      <c r="C654" t="s">
        <v>136</v>
      </c>
      <c r="D654" t="s">
        <v>35</v>
      </c>
      <c r="E654" t="s">
        <v>42</v>
      </c>
      <c r="F654" t="s">
        <v>139</v>
      </c>
      <c r="G654" t="s">
        <v>6</v>
      </c>
      <c r="H654" t="s">
        <v>6</v>
      </c>
      <c r="I654">
        <v>100</v>
      </c>
      <c r="J654" s="1">
        <v>-6.59</v>
      </c>
      <c r="K654" s="1">
        <v>-1.5101524137739499</v>
      </c>
      <c r="L654" s="1">
        <v>0</v>
      </c>
      <c r="M654" s="1">
        <v>-2.0788411038093502</v>
      </c>
    </row>
    <row r="655" spans="1:13" x14ac:dyDescent="0.35">
      <c r="A655">
        <v>1055405</v>
      </c>
      <c r="B655" t="s">
        <v>1394</v>
      </c>
      <c r="C655" t="s">
        <v>145</v>
      </c>
      <c r="D655" t="s">
        <v>35</v>
      </c>
      <c r="E655" t="s">
        <v>42</v>
      </c>
      <c r="F655" t="s">
        <v>147</v>
      </c>
      <c r="G655" t="s">
        <v>3</v>
      </c>
      <c r="H655" t="s">
        <v>3</v>
      </c>
      <c r="I655">
        <v>100</v>
      </c>
      <c r="J655" s="1">
        <v>14056.39</v>
      </c>
      <c r="K655" s="1">
        <v>3221.1367659253401</v>
      </c>
      <c r="L655" s="1">
        <v>0</v>
      </c>
      <c r="M655" s="1">
        <v>4265.6042124045298</v>
      </c>
    </row>
    <row r="656" spans="1:13" x14ac:dyDescent="0.35">
      <c r="A656">
        <v>8001399</v>
      </c>
      <c r="B656" t="s">
        <v>160</v>
      </c>
      <c r="C656" t="s">
        <v>159</v>
      </c>
      <c r="D656" t="s">
        <v>35</v>
      </c>
      <c r="E656" t="s">
        <v>42</v>
      </c>
      <c r="F656" t="s">
        <v>74</v>
      </c>
      <c r="G656" t="s">
        <v>2</v>
      </c>
      <c r="H656" t="s">
        <v>2</v>
      </c>
      <c r="I656">
        <v>100</v>
      </c>
      <c r="J656" s="1">
        <v>16398.169999999998</v>
      </c>
      <c r="K656" s="1">
        <v>3757.77481137717</v>
      </c>
      <c r="L656" s="1">
        <v>0</v>
      </c>
      <c r="M656" s="1">
        <v>3958.9802105863901</v>
      </c>
    </row>
    <row r="657" spans="1:13" x14ac:dyDescent="0.35">
      <c r="A657">
        <v>1266402</v>
      </c>
      <c r="B657" t="s">
        <v>162</v>
      </c>
      <c r="C657" t="s">
        <v>161</v>
      </c>
      <c r="D657" t="s">
        <v>35</v>
      </c>
      <c r="E657" t="s">
        <v>42</v>
      </c>
      <c r="F657" t="s">
        <v>119</v>
      </c>
      <c r="G657" t="s">
        <v>3</v>
      </c>
      <c r="H657" t="s">
        <v>3</v>
      </c>
      <c r="I657">
        <v>100</v>
      </c>
      <c r="J657" s="1">
        <v>2274.39</v>
      </c>
      <c r="K657" s="1">
        <v>521.19507562417698</v>
      </c>
      <c r="L657" s="1">
        <v>0</v>
      </c>
      <c r="M657" s="1">
        <v>690.19481991113798</v>
      </c>
    </row>
    <row r="658" spans="1:13" x14ac:dyDescent="0.35">
      <c r="A658">
        <v>8002407</v>
      </c>
      <c r="B658" t="s">
        <v>206</v>
      </c>
      <c r="C658" t="s">
        <v>1395</v>
      </c>
      <c r="D658" t="s">
        <v>35</v>
      </c>
      <c r="E658" t="s">
        <v>42</v>
      </c>
      <c r="F658" t="s">
        <v>70</v>
      </c>
      <c r="G658" t="s">
        <v>13</v>
      </c>
      <c r="H658" t="s">
        <v>13</v>
      </c>
      <c r="I658">
        <v>50</v>
      </c>
      <c r="J658" s="1">
        <v>-40.375</v>
      </c>
      <c r="K658" s="1">
        <v>-9.2522615639033408</v>
      </c>
      <c r="L658" s="1">
        <v>0</v>
      </c>
      <c r="M658" s="1">
        <v>-7.87771165347419</v>
      </c>
    </row>
    <row r="659" spans="1:13" x14ac:dyDescent="0.35">
      <c r="A659">
        <v>1210878</v>
      </c>
      <c r="B659" t="s">
        <v>210</v>
      </c>
      <c r="C659" t="s">
        <v>1395</v>
      </c>
      <c r="D659" t="s">
        <v>35</v>
      </c>
      <c r="F659" t="s">
        <v>70</v>
      </c>
      <c r="G659" t="s">
        <v>13</v>
      </c>
      <c r="H659" t="s">
        <v>13</v>
      </c>
      <c r="I659">
        <v>50</v>
      </c>
      <c r="J659" s="1">
        <v>-40.375</v>
      </c>
      <c r="K659" s="1">
        <v>-9.2522615639033408</v>
      </c>
      <c r="L659" s="1">
        <v>0</v>
      </c>
      <c r="M659" s="1">
        <v>-7.87771165347419</v>
      </c>
    </row>
    <row r="660" spans="1:13" x14ac:dyDescent="0.35">
      <c r="A660">
        <v>104477</v>
      </c>
      <c r="B660" t="s">
        <v>44</v>
      </c>
      <c r="C660" t="s">
        <v>167</v>
      </c>
      <c r="D660" t="s">
        <v>35</v>
      </c>
      <c r="E660" t="s">
        <v>42</v>
      </c>
      <c r="F660" t="s">
        <v>46</v>
      </c>
      <c r="G660" t="s">
        <v>3</v>
      </c>
      <c r="H660" t="s">
        <v>3</v>
      </c>
      <c r="I660">
        <v>100</v>
      </c>
      <c r="J660" s="1">
        <v>1899.94</v>
      </c>
      <c r="K660" s="1">
        <v>435.38679469281902</v>
      </c>
      <c r="L660" s="1">
        <v>0</v>
      </c>
      <c r="M660" s="1">
        <v>576.56283493242995</v>
      </c>
    </row>
    <row r="661" spans="1:13" x14ac:dyDescent="0.35">
      <c r="A661">
        <v>122766</v>
      </c>
      <c r="B661" t="s">
        <v>176</v>
      </c>
      <c r="C661" t="s">
        <v>175</v>
      </c>
      <c r="D661" t="s">
        <v>35</v>
      </c>
      <c r="E661" t="s">
        <v>42</v>
      </c>
      <c r="F661" t="s">
        <v>108</v>
      </c>
      <c r="G661" t="s">
        <v>9</v>
      </c>
      <c r="H661" t="s">
        <v>9</v>
      </c>
      <c r="I661">
        <v>90</v>
      </c>
      <c r="J661" s="1">
        <v>-55.26</v>
      </c>
      <c r="K661" s="1">
        <v>-12.6632810903108</v>
      </c>
      <c r="L661" s="1">
        <v>0</v>
      </c>
      <c r="M661" s="1">
        <v>-17.431981699014401</v>
      </c>
    </row>
    <row r="662" spans="1:13" x14ac:dyDescent="0.35">
      <c r="A662">
        <v>884715</v>
      </c>
      <c r="B662" t="s">
        <v>1396</v>
      </c>
      <c r="C662" t="s">
        <v>175</v>
      </c>
      <c r="D662" t="s">
        <v>35</v>
      </c>
      <c r="F662" t="s">
        <v>108</v>
      </c>
      <c r="G662" t="s">
        <v>9</v>
      </c>
      <c r="H662" t="s">
        <v>9</v>
      </c>
      <c r="I662">
        <v>10</v>
      </c>
      <c r="J662" s="1">
        <v>-6.14</v>
      </c>
      <c r="K662" s="1">
        <v>-1.40703123225676</v>
      </c>
      <c r="L662" s="1">
        <v>0</v>
      </c>
      <c r="M662" s="1">
        <v>-1.9368868554460399</v>
      </c>
    </row>
    <row r="663" spans="1:13" x14ac:dyDescent="0.35">
      <c r="A663">
        <v>83958</v>
      </c>
      <c r="B663" t="s">
        <v>121</v>
      </c>
      <c r="C663" t="s">
        <v>120</v>
      </c>
      <c r="D663" t="s">
        <v>35</v>
      </c>
      <c r="E663" t="s">
        <v>42</v>
      </c>
      <c r="F663" t="s">
        <v>53</v>
      </c>
      <c r="G663" t="s">
        <v>8</v>
      </c>
      <c r="H663" t="s">
        <v>8</v>
      </c>
      <c r="I663">
        <v>100</v>
      </c>
      <c r="J663" s="1">
        <v>32053.69</v>
      </c>
      <c r="K663" s="1">
        <v>7345.3652995238099</v>
      </c>
      <c r="L663" s="1">
        <v>0</v>
      </c>
      <c r="M663" s="1">
        <v>10111.461047156699</v>
      </c>
    </row>
    <row r="664" spans="1:13" x14ac:dyDescent="0.35">
      <c r="A664">
        <v>1306477</v>
      </c>
      <c r="B664" t="s">
        <v>117</v>
      </c>
      <c r="C664" t="s">
        <v>300</v>
      </c>
      <c r="D664" t="s">
        <v>35</v>
      </c>
      <c r="E664" t="s">
        <v>42</v>
      </c>
      <c r="F664" t="s">
        <v>119</v>
      </c>
      <c r="G664" t="s">
        <v>3</v>
      </c>
      <c r="H664" t="s">
        <v>3</v>
      </c>
      <c r="I664">
        <v>100</v>
      </c>
      <c r="J664" s="1">
        <v>3680.94</v>
      </c>
      <c r="K664" s="1">
        <v>843.51751531974105</v>
      </c>
      <c r="L664" s="1">
        <v>0</v>
      </c>
      <c r="M664" s="1">
        <v>1117.0316965884099</v>
      </c>
    </row>
    <row r="665" spans="1:13" x14ac:dyDescent="0.35">
      <c r="A665">
        <v>1051734</v>
      </c>
      <c r="B665" t="s">
        <v>277</v>
      </c>
      <c r="C665" t="s">
        <v>276</v>
      </c>
      <c r="D665" t="s">
        <v>35</v>
      </c>
      <c r="E665" t="s">
        <v>42</v>
      </c>
      <c r="F665" t="s">
        <v>280</v>
      </c>
      <c r="G665" t="s">
        <v>7</v>
      </c>
      <c r="H665" t="s">
        <v>7</v>
      </c>
      <c r="I665">
        <v>47.5</v>
      </c>
      <c r="J665" s="1">
        <v>3982.5282499999998</v>
      </c>
      <c r="K665" s="1">
        <v>912.62893014574195</v>
      </c>
      <c r="L665" s="1">
        <v>0</v>
      </c>
      <c r="M665" s="1">
        <v>1213.7967138669101</v>
      </c>
    </row>
    <row r="666" spans="1:13" x14ac:dyDescent="0.35">
      <c r="A666">
        <v>1051734</v>
      </c>
      <c r="B666" t="s">
        <v>277</v>
      </c>
      <c r="C666" t="s">
        <v>276</v>
      </c>
      <c r="D666" t="s">
        <v>35</v>
      </c>
      <c r="F666" t="s">
        <v>144</v>
      </c>
      <c r="G666" t="s">
        <v>7</v>
      </c>
      <c r="H666" t="s">
        <v>7</v>
      </c>
      <c r="I666">
        <v>47.5</v>
      </c>
      <c r="J666" s="1">
        <v>3982.5282499999998</v>
      </c>
      <c r="K666" s="1">
        <v>912.62893014574195</v>
      </c>
      <c r="L666" s="1">
        <v>0</v>
      </c>
      <c r="M666" s="1">
        <v>1213.7967138669101</v>
      </c>
    </row>
    <row r="667" spans="1:13" x14ac:dyDescent="0.35">
      <c r="A667">
        <v>984594</v>
      </c>
      <c r="B667" t="s">
        <v>278</v>
      </c>
      <c r="C667" t="s">
        <v>276</v>
      </c>
      <c r="D667" t="s">
        <v>35</v>
      </c>
      <c r="E667" t="s">
        <v>68</v>
      </c>
      <c r="F667" t="s">
        <v>280</v>
      </c>
      <c r="G667" t="s">
        <v>7</v>
      </c>
      <c r="H667" t="s">
        <v>7</v>
      </c>
      <c r="I667">
        <v>2.5</v>
      </c>
      <c r="J667" s="1">
        <v>209.60675000000001</v>
      </c>
      <c r="K667" s="1">
        <v>48.033101586617803</v>
      </c>
      <c r="L667" s="1">
        <v>0</v>
      </c>
      <c r="M667" s="1">
        <v>63.884037571942599</v>
      </c>
    </row>
    <row r="668" spans="1:13" x14ac:dyDescent="0.35">
      <c r="A668">
        <v>984594</v>
      </c>
      <c r="B668" t="s">
        <v>278</v>
      </c>
      <c r="C668" t="s">
        <v>276</v>
      </c>
      <c r="D668" t="s">
        <v>35</v>
      </c>
      <c r="E668" t="s">
        <v>68</v>
      </c>
      <c r="F668" t="s">
        <v>144</v>
      </c>
      <c r="G668" t="s">
        <v>7</v>
      </c>
      <c r="H668" t="s">
        <v>7</v>
      </c>
      <c r="I668">
        <v>2.5</v>
      </c>
      <c r="J668" s="1">
        <v>209.60675000000001</v>
      </c>
      <c r="K668" s="1">
        <v>48.033101586617803</v>
      </c>
      <c r="L668" s="1">
        <v>0</v>
      </c>
      <c r="M668" s="1">
        <v>63.884037571942599</v>
      </c>
    </row>
    <row r="669" spans="1:13" x14ac:dyDescent="0.35">
      <c r="A669">
        <v>163329</v>
      </c>
      <c r="B669" t="s">
        <v>281</v>
      </c>
      <c r="C669" t="s">
        <v>276</v>
      </c>
      <c r="D669" t="s">
        <v>35</v>
      </c>
      <c r="E669" t="s">
        <v>68</v>
      </c>
      <c r="F669" t="s">
        <v>144</v>
      </c>
      <c r="G669" t="s">
        <v>7</v>
      </c>
      <c r="H669" t="s">
        <v>7</v>
      </c>
      <c r="I669">
        <v>0</v>
      </c>
      <c r="J669" s="1">
        <v>0</v>
      </c>
      <c r="K669" s="1">
        <v>0</v>
      </c>
      <c r="L669" s="1">
        <v>0</v>
      </c>
      <c r="M669" s="1">
        <v>0</v>
      </c>
    </row>
    <row r="670" spans="1:13" x14ac:dyDescent="0.35">
      <c r="A670">
        <v>8004887</v>
      </c>
      <c r="B670" t="s">
        <v>217</v>
      </c>
      <c r="C670" t="s">
        <v>283</v>
      </c>
      <c r="D670" t="s">
        <v>35</v>
      </c>
      <c r="E670" t="s">
        <v>42</v>
      </c>
      <c r="F670" t="s">
        <v>8</v>
      </c>
      <c r="G670" t="s">
        <v>8</v>
      </c>
      <c r="H670" t="s">
        <v>8</v>
      </c>
      <c r="I670">
        <v>100</v>
      </c>
      <c r="J670" s="1">
        <v>70651.08</v>
      </c>
      <c r="K670" s="1">
        <v>16190.2729890343</v>
      </c>
      <c r="L670" s="1">
        <v>0</v>
      </c>
      <c r="M670" s="1">
        <v>22287.1576832356</v>
      </c>
    </row>
    <row r="671" spans="1:13" x14ac:dyDescent="0.35">
      <c r="A671">
        <v>126234</v>
      </c>
      <c r="B671" t="s">
        <v>285</v>
      </c>
      <c r="C671" t="s">
        <v>284</v>
      </c>
      <c r="D671" t="s">
        <v>35</v>
      </c>
      <c r="E671" t="s">
        <v>42</v>
      </c>
      <c r="F671" t="s">
        <v>287</v>
      </c>
      <c r="G671" t="s">
        <v>17</v>
      </c>
      <c r="H671" t="s">
        <v>3</v>
      </c>
      <c r="I671">
        <v>100</v>
      </c>
      <c r="J671" s="1">
        <v>-179.81</v>
      </c>
      <c r="K671" s="1">
        <v>-41.204932552457301</v>
      </c>
      <c r="L671" s="1">
        <v>0</v>
      </c>
      <c r="M671" s="1">
        <v>-56.721763107125803</v>
      </c>
    </row>
    <row r="672" spans="1:13" x14ac:dyDescent="0.35">
      <c r="A672">
        <v>92266</v>
      </c>
      <c r="B672" t="s">
        <v>290</v>
      </c>
      <c r="C672" t="s">
        <v>289</v>
      </c>
      <c r="D672" t="s">
        <v>35</v>
      </c>
      <c r="E672" t="s">
        <v>42</v>
      </c>
      <c r="F672" t="s">
        <v>92</v>
      </c>
      <c r="G672" t="s">
        <v>7</v>
      </c>
      <c r="H672" t="s">
        <v>7</v>
      </c>
      <c r="I672">
        <v>100</v>
      </c>
      <c r="J672" s="1">
        <v>-74336.75</v>
      </c>
      <c r="K672" s="1">
        <v>-17034.8744225509</v>
      </c>
      <c r="L672" s="1">
        <v>0</v>
      </c>
      <c r="M672" s="1">
        <v>-22656.3874015322</v>
      </c>
    </row>
    <row r="673" spans="1:13" x14ac:dyDescent="0.35">
      <c r="A673">
        <v>8005320</v>
      </c>
      <c r="B673" t="s">
        <v>48</v>
      </c>
      <c r="C673" t="s">
        <v>291</v>
      </c>
      <c r="D673" t="s">
        <v>35</v>
      </c>
      <c r="E673" t="s">
        <v>42</v>
      </c>
      <c r="F673" t="s">
        <v>50</v>
      </c>
      <c r="G673" t="s">
        <v>3</v>
      </c>
      <c r="H673" t="s">
        <v>3</v>
      </c>
      <c r="I673">
        <v>100</v>
      </c>
      <c r="J673" s="1">
        <v>20.149999999999999</v>
      </c>
      <c r="K673" s="1">
        <v>4.6175373501585701</v>
      </c>
      <c r="L673" s="1">
        <v>0</v>
      </c>
      <c r="M673" s="1">
        <v>6.11479369026834</v>
      </c>
    </row>
    <row r="674" spans="1:13" x14ac:dyDescent="0.35">
      <c r="A674">
        <v>1306477</v>
      </c>
      <c r="B674" t="s">
        <v>117</v>
      </c>
      <c r="C674" t="s">
        <v>292</v>
      </c>
      <c r="D674" t="s">
        <v>35</v>
      </c>
      <c r="E674" t="s">
        <v>42</v>
      </c>
      <c r="F674" t="s">
        <v>119</v>
      </c>
      <c r="G674" t="s">
        <v>3</v>
      </c>
      <c r="H674" t="s">
        <v>3</v>
      </c>
      <c r="I674">
        <v>100</v>
      </c>
      <c r="J674" s="1">
        <v>-767.37</v>
      </c>
      <c r="K674" s="1">
        <v>-175.849113468545</v>
      </c>
      <c r="L674" s="1">
        <v>0</v>
      </c>
      <c r="M674" s="1">
        <v>-232.868944620408</v>
      </c>
    </row>
    <row r="675" spans="1:13" x14ac:dyDescent="0.35">
      <c r="A675">
        <v>175403</v>
      </c>
      <c r="B675" t="s">
        <v>249</v>
      </c>
      <c r="C675" t="s">
        <v>293</v>
      </c>
      <c r="D675" t="s">
        <v>35</v>
      </c>
      <c r="E675" t="s">
        <v>42</v>
      </c>
      <c r="F675" t="s">
        <v>96</v>
      </c>
      <c r="G675" t="s">
        <v>7</v>
      </c>
      <c r="H675" t="s">
        <v>7</v>
      </c>
      <c r="I675">
        <v>100</v>
      </c>
      <c r="J675" s="1">
        <v>1747.49</v>
      </c>
      <c r="K675" s="1">
        <v>400.45162997660702</v>
      </c>
      <c r="L675" s="1">
        <v>0</v>
      </c>
      <c r="M675" s="1">
        <v>532.60077176233301</v>
      </c>
    </row>
    <row r="676" spans="1:13" x14ac:dyDescent="0.35">
      <c r="A676">
        <v>8001690</v>
      </c>
      <c r="B676" t="s">
        <v>295</v>
      </c>
      <c r="C676" t="s">
        <v>294</v>
      </c>
      <c r="D676" t="s">
        <v>35</v>
      </c>
      <c r="E676" t="s">
        <v>42</v>
      </c>
      <c r="F676" t="s">
        <v>150</v>
      </c>
      <c r="G676" t="s">
        <v>13</v>
      </c>
      <c r="H676" t="s">
        <v>13</v>
      </c>
      <c r="I676">
        <v>100</v>
      </c>
      <c r="J676" s="1">
        <v>12246.11</v>
      </c>
      <c r="K676" s="1">
        <v>2806.2962937543698</v>
      </c>
      <c r="L676" s="1">
        <v>0</v>
      </c>
      <c r="M676" s="1">
        <v>2389.3826243152198</v>
      </c>
    </row>
    <row r="677" spans="1:13" x14ac:dyDescent="0.35">
      <c r="A677">
        <v>1011128</v>
      </c>
      <c r="B677" t="s">
        <v>67</v>
      </c>
      <c r="C677" t="s">
        <v>66</v>
      </c>
      <c r="D677" t="s">
        <v>35</v>
      </c>
      <c r="E677" t="s">
        <v>68</v>
      </c>
      <c r="F677" t="s">
        <v>70</v>
      </c>
      <c r="G677" t="s">
        <v>13</v>
      </c>
      <c r="H677" t="s">
        <v>13</v>
      </c>
      <c r="I677">
        <v>40</v>
      </c>
      <c r="J677" s="1">
        <v>2357.8119999999999</v>
      </c>
      <c r="K677" s="1">
        <v>540.31190941201805</v>
      </c>
      <c r="L677" s="1">
        <v>0</v>
      </c>
      <c r="M677" s="1">
        <v>460.04119056597898</v>
      </c>
    </row>
    <row r="678" spans="1:13" x14ac:dyDescent="0.35">
      <c r="A678">
        <v>109638</v>
      </c>
      <c r="B678" t="s">
        <v>299</v>
      </c>
      <c r="C678" t="s">
        <v>298</v>
      </c>
      <c r="D678" t="s">
        <v>35</v>
      </c>
      <c r="E678" t="s">
        <v>42</v>
      </c>
      <c r="F678" t="s">
        <v>8</v>
      </c>
      <c r="G678" t="s">
        <v>8</v>
      </c>
      <c r="H678" t="s">
        <v>8</v>
      </c>
      <c r="I678">
        <v>100</v>
      </c>
      <c r="J678" s="1">
        <v>5580.52</v>
      </c>
      <c r="K678" s="1">
        <v>1278.8218130673399</v>
      </c>
      <c r="L678" s="1">
        <v>0</v>
      </c>
      <c r="M678" s="1">
        <v>1760.3967157253601</v>
      </c>
    </row>
    <row r="679" spans="1:13" x14ac:dyDescent="0.35">
      <c r="A679">
        <v>153692</v>
      </c>
      <c r="B679" t="s">
        <v>265</v>
      </c>
      <c r="C679" t="s">
        <v>264</v>
      </c>
      <c r="D679" t="s">
        <v>35</v>
      </c>
      <c r="E679" t="s">
        <v>42</v>
      </c>
      <c r="F679" t="s">
        <v>144</v>
      </c>
      <c r="G679" t="s">
        <v>7</v>
      </c>
      <c r="H679" t="s">
        <v>7</v>
      </c>
      <c r="I679">
        <v>100</v>
      </c>
      <c r="J679" s="1">
        <v>17174.13</v>
      </c>
      <c r="K679" s="1">
        <v>3935.5923936217901</v>
      </c>
      <c r="L679" s="1">
        <v>0</v>
      </c>
      <c r="M679" s="1">
        <v>5234.3389045697704</v>
      </c>
    </row>
    <row r="680" spans="1:13" x14ac:dyDescent="0.35">
      <c r="A680">
        <v>8004514</v>
      </c>
      <c r="B680" t="s">
        <v>309</v>
      </c>
      <c r="C680" t="s">
        <v>304</v>
      </c>
      <c r="D680" t="s">
        <v>305</v>
      </c>
      <c r="E680" t="s">
        <v>68</v>
      </c>
      <c r="F680" t="s">
        <v>3</v>
      </c>
      <c r="G680" t="s">
        <v>3</v>
      </c>
      <c r="H680" t="s">
        <v>3</v>
      </c>
      <c r="I680">
        <v>10</v>
      </c>
      <c r="J680" s="1">
        <v>2817.7460000000001</v>
      </c>
      <c r="K680" s="1">
        <v>645.70954830074004</v>
      </c>
      <c r="L680" s="1">
        <v>0</v>
      </c>
      <c r="M680" s="1">
        <v>855.08364573592405</v>
      </c>
    </row>
    <row r="681" spans="1:13" x14ac:dyDescent="0.35">
      <c r="A681">
        <v>1219483</v>
      </c>
      <c r="B681" t="s">
        <v>308</v>
      </c>
      <c r="C681" t="s">
        <v>304</v>
      </c>
      <c r="D681" t="s">
        <v>305</v>
      </c>
      <c r="E681" t="s">
        <v>68</v>
      </c>
      <c r="F681" t="s">
        <v>7</v>
      </c>
      <c r="G681" t="s">
        <v>7</v>
      </c>
      <c r="H681" t="s">
        <v>7</v>
      </c>
      <c r="I681">
        <v>30</v>
      </c>
      <c r="J681" s="1">
        <v>8453.2379999999994</v>
      </c>
      <c r="K681" s="1">
        <v>1937.12864490222</v>
      </c>
      <c r="L681" s="1">
        <v>0</v>
      </c>
      <c r="M681" s="1">
        <v>2576.3816002899398</v>
      </c>
    </row>
    <row r="682" spans="1:13" x14ac:dyDescent="0.35">
      <c r="A682">
        <v>85790</v>
      </c>
      <c r="B682" t="s">
        <v>307</v>
      </c>
      <c r="C682" t="s">
        <v>304</v>
      </c>
      <c r="D682" t="s">
        <v>305</v>
      </c>
      <c r="E682" t="s">
        <v>68</v>
      </c>
      <c r="F682" t="s">
        <v>46</v>
      </c>
      <c r="G682" t="s">
        <v>3</v>
      </c>
      <c r="H682" t="s">
        <v>3</v>
      </c>
      <c r="I682">
        <v>30</v>
      </c>
      <c r="J682" s="1">
        <v>8453.2379999999994</v>
      </c>
      <c r="K682" s="1">
        <v>1937.12864490222</v>
      </c>
      <c r="L682" s="1">
        <v>0</v>
      </c>
      <c r="M682" s="1">
        <v>2565.2509372077702</v>
      </c>
    </row>
    <row r="683" spans="1:13" x14ac:dyDescent="0.35">
      <c r="A683">
        <v>85649</v>
      </c>
      <c r="B683" t="s">
        <v>306</v>
      </c>
      <c r="C683" t="s">
        <v>304</v>
      </c>
      <c r="D683" t="s">
        <v>305</v>
      </c>
      <c r="E683" t="s">
        <v>42</v>
      </c>
      <c r="F683" t="s">
        <v>3</v>
      </c>
      <c r="G683" t="s">
        <v>3</v>
      </c>
      <c r="H683" t="s">
        <v>3</v>
      </c>
      <c r="I683">
        <v>30</v>
      </c>
      <c r="J683" s="1">
        <v>8453.2379999999994</v>
      </c>
      <c r="K683" s="1">
        <v>1937.12864490222</v>
      </c>
      <c r="L683" s="1">
        <v>0</v>
      </c>
      <c r="M683" s="1">
        <v>2565.2509372077702</v>
      </c>
    </row>
    <row r="684" spans="1:13" x14ac:dyDescent="0.35">
      <c r="A684">
        <v>111042</v>
      </c>
      <c r="B684" t="s">
        <v>311</v>
      </c>
      <c r="C684" t="s">
        <v>310</v>
      </c>
      <c r="D684" t="s">
        <v>35</v>
      </c>
      <c r="E684" t="s">
        <v>68</v>
      </c>
      <c r="F684" t="s">
        <v>313</v>
      </c>
      <c r="G684" t="s">
        <v>7</v>
      </c>
      <c r="H684" t="s">
        <v>7</v>
      </c>
      <c r="I684">
        <v>50</v>
      </c>
      <c r="J684" s="1">
        <v>1158.645</v>
      </c>
      <c r="K684" s="1">
        <v>265.51298079774199</v>
      </c>
      <c r="L684" s="1">
        <v>0</v>
      </c>
      <c r="M684" s="1">
        <v>353.13233334586698</v>
      </c>
    </row>
    <row r="685" spans="1:13" x14ac:dyDescent="0.35">
      <c r="A685">
        <v>111042</v>
      </c>
      <c r="B685" t="s">
        <v>311</v>
      </c>
      <c r="C685" t="s">
        <v>310</v>
      </c>
      <c r="D685" t="s">
        <v>35</v>
      </c>
      <c r="E685" t="s">
        <v>42</v>
      </c>
      <c r="F685" t="s">
        <v>144</v>
      </c>
      <c r="G685" t="s">
        <v>7</v>
      </c>
      <c r="H685" t="s">
        <v>7</v>
      </c>
      <c r="I685">
        <v>50</v>
      </c>
      <c r="J685" s="1">
        <v>1158.645</v>
      </c>
      <c r="K685" s="1">
        <v>265.51298079774199</v>
      </c>
      <c r="L685" s="1">
        <v>0</v>
      </c>
      <c r="M685" s="1">
        <v>353.13233334586698</v>
      </c>
    </row>
    <row r="686" spans="1:13" x14ac:dyDescent="0.35">
      <c r="A686">
        <v>125159</v>
      </c>
      <c r="B686" t="s">
        <v>315</v>
      </c>
      <c r="C686" t="s">
        <v>314</v>
      </c>
      <c r="D686" t="s">
        <v>35</v>
      </c>
      <c r="E686" t="s">
        <v>42</v>
      </c>
      <c r="F686" t="s">
        <v>166</v>
      </c>
      <c r="G686" t="s">
        <v>7</v>
      </c>
      <c r="H686" t="s">
        <v>7</v>
      </c>
      <c r="I686">
        <v>100</v>
      </c>
      <c r="J686" s="1">
        <v>794.31</v>
      </c>
      <c r="K686" s="1">
        <v>182.022634868708</v>
      </c>
      <c r="L686" s="1">
        <v>0</v>
      </c>
      <c r="M686" s="1">
        <v>242.09015159945901</v>
      </c>
    </row>
    <row r="687" spans="1:13" x14ac:dyDescent="0.35">
      <c r="A687">
        <v>1024610</v>
      </c>
      <c r="B687" t="s">
        <v>318</v>
      </c>
      <c r="C687" t="s">
        <v>316</v>
      </c>
      <c r="D687" t="s">
        <v>35</v>
      </c>
      <c r="E687" t="s">
        <v>42</v>
      </c>
      <c r="F687" t="s">
        <v>38</v>
      </c>
      <c r="G687" t="s">
        <v>3</v>
      </c>
      <c r="H687" t="s">
        <v>3</v>
      </c>
      <c r="I687">
        <v>90</v>
      </c>
      <c r="J687" s="1">
        <v>4951.5749999999998</v>
      </c>
      <c r="K687" s="1">
        <v>1134.69392082439</v>
      </c>
      <c r="L687" s="1">
        <v>0</v>
      </c>
      <c r="M687" s="1">
        <v>1502.6233035677701</v>
      </c>
    </row>
    <row r="688" spans="1:13" x14ac:dyDescent="0.35">
      <c r="A688">
        <v>1059688</v>
      </c>
      <c r="B688" t="s">
        <v>317</v>
      </c>
      <c r="C688" t="s">
        <v>316</v>
      </c>
      <c r="D688" t="s">
        <v>35</v>
      </c>
      <c r="E688" t="s">
        <v>68</v>
      </c>
      <c r="F688" t="s">
        <v>46</v>
      </c>
      <c r="G688" t="s">
        <v>3</v>
      </c>
      <c r="H688" t="s">
        <v>3</v>
      </c>
      <c r="I688">
        <v>10</v>
      </c>
      <c r="J688" s="1">
        <v>550.17499999999995</v>
      </c>
      <c r="K688" s="1">
        <v>126.077102313821</v>
      </c>
      <c r="L688" s="1">
        <v>0</v>
      </c>
      <c r="M688" s="1">
        <v>166.95814484086301</v>
      </c>
    </row>
    <row r="689" spans="1:13" x14ac:dyDescent="0.35">
      <c r="A689">
        <v>1011128</v>
      </c>
      <c r="B689" t="s">
        <v>67</v>
      </c>
      <c r="C689" t="s">
        <v>319</v>
      </c>
      <c r="D689" t="s">
        <v>141</v>
      </c>
      <c r="F689" t="s">
        <v>70</v>
      </c>
      <c r="G689" t="s">
        <v>13</v>
      </c>
      <c r="H689" t="s">
        <v>13</v>
      </c>
      <c r="I689">
        <v>25</v>
      </c>
      <c r="J689" s="1">
        <v>3554.415</v>
      </c>
      <c r="K689" s="1">
        <v>814.52327644981904</v>
      </c>
      <c r="L689" s="1">
        <v>0</v>
      </c>
      <c r="M689" s="1">
        <v>693.51471125160197</v>
      </c>
    </row>
    <row r="690" spans="1:13" x14ac:dyDescent="0.35">
      <c r="A690">
        <v>90298</v>
      </c>
      <c r="B690" t="s">
        <v>303</v>
      </c>
      <c r="C690" t="s">
        <v>319</v>
      </c>
      <c r="D690" t="s">
        <v>141</v>
      </c>
      <c r="F690" t="s">
        <v>74</v>
      </c>
      <c r="G690" t="s">
        <v>2</v>
      </c>
      <c r="H690" t="s">
        <v>2</v>
      </c>
      <c r="I690">
        <v>25</v>
      </c>
      <c r="J690" s="1">
        <v>3554.415</v>
      </c>
      <c r="K690" s="1">
        <v>814.52327644981904</v>
      </c>
      <c r="L690" s="1">
        <v>0</v>
      </c>
      <c r="M690" s="1">
        <v>858.13591670359494</v>
      </c>
    </row>
    <row r="691" spans="1:13" x14ac:dyDescent="0.35">
      <c r="A691">
        <v>87583</v>
      </c>
      <c r="B691" t="s">
        <v>208</v>
      </c>
      <c r="C691" t="s">
        <v>319</v>
      </c>
      <c r="D691" t="s">
        <v>141</v>
      </c>
      <c r="E691" t="s">
        <v>42</v>
      </c>
      <c r="F691" t="s">
        <v>74</v>
      </c>
      <c r="G691" t="s">
        <v>2</v>
      </c>
      <c r="H691" t="s">
        <v>2</v>
      </c>
      <c r="I691">
        <v>50</v>
      </c>
      <c r="J691" s="1">
        <v>7108.83</v>
      </c>
      <c r="K691" s="1">
        <v>1629.0465528996399</v>
      </c>
      <c r="L691" s="1">
        <v>0</v>
      </c>
      <c r="M691" s="1">
        <v>1716.2718334071899</v>
      </c>
    </row>
    <row r="692" spans="1:13" x14ac:dyDescent="0.35">
      <c r="A692">
        <v>125999</v>
      </c>
      <c r="B692" t="s">
        <v>408</v>
      </c>
      <c r="C692" t="s">
        <v>469</v>
      </c>
      <c r="D692" t="s">
        <v>35</v>
      </c>
      <c r="F692" t="s">
        <v>150</v>
      </c>
      <c r="G692" t="s">
        <v>13</v>
      </c>
      <c r="H692" t="s">
        <v>13</v>
      </c>
      <c r="I692">
        <v>8.5</v>
      </c>
      <c r="J692" s="1">
        <v>7659.3312999999898</v>
      </c>
      <c r="K692" s="1">
        <v>1755.1984295279699</v>
      </c>
      <c r="L692" s="1">
        <v>0</v>
      </c>
      <c r="M692" s="1">
        <v>1494.4397136799901</v>
      </c>
    </row>
    <row r="693" spans="1:13" x14ac:dyDescent="0.35">
      <c r="A693">
        <v>957705</v>
      </c>
      <c r="B693" t="s">
        <v>297</v>
      </c>
      <c r="C693" t="s">
        <v>296</v>
      </c>
      <c r="D693" t="s">
        <v>35</v>
      </c>
      <c r="E693" t="s">
        <v>42</v>
      </c>
      <c r="F693" t="s">
        <v>179</v>
      </c>
      <c r="G693" t="s">
        <v>10</v>
      </c>
      <c r="H693" t="s">
        <v>10</v>
      </c>
      <c r="I693">
        <v>100</v>
      </c>
      <c r="J693" s="1">
        <v>0</v>
      </c>
      <c r="K693" s="1">
        <v>0</v>
      </c>
      <c r="L693" s="1">
        <v>0</v>
      </c>
      <c r="M693" s="1">
        <v>0</v>
      </c>
    </row>
    <row r="694" spans="1:13" x14ac:dyDescent="0.35">
      <c r="A694">
        <v>80381</v>
      </c>
      <c r="B694" t="s">
        <v>1398</v>
      </c>
      <c r="C694" t="s">
        <v>1399</v>
      </c>
      <c r="D694" t="s">
        <v>35</v>
      </c>
      <c r="E694" t="s">
        <v>42</v>
      </c>
      <c r="F694" t="s">
        <v>8</v>
      </c>
      <c r="G694" t="s">
        <v>8</v>
      </c>
      <c r="H694" t="s">
        <v>8</v>
      </c>
      <c r="I694">
        <v>100</v>
      </c>
      <c r="J694" s="1">
        <v>5850.4</v>
      </c>
      <c r="K694" s="1">
        <v>1340.66702299592</v>
      </c>
      <c r="L694" s="1">
        <v>0</v>
      </c>
      <c r="M694" s="1">
        <v>1845.5314102771199</v>
      </c>
    </row>
    <row r="695" spans="1:13" x14ac:dyDescent="0.35">
      <c r="A695">
        <v>1275587</v>
      </c>
      <c r="B695" t="s">
        <v>197</v>
      </c>
      <c r="C695" t="s">
        <v>323</v>
      </c>
      <c r="D695" t="s">
        <v>35</v>
      </c>
      <c r="E695" t="s">
        <v>42</v>
      </c>
      <c r="F695" t="s">
        <v>50</v>
      </c>
      <c r="G695" t="s">
        <v>3</v>
      </c>
      <c r="H695" t="s">
        <v>3</v>
      </c>
      <c r="I695">
        <v>50</v>
      </c>
      <c r="J695" s="1">
        <v>3003.86</v>
      </c>
      <c r="K695" s="1">
        <v>688.35909402716698</v>
      </c>
      <c r="L695" s="1">
        <v>0</v>
      </c>
      <c r="M695" s="1">
        <v>911.56249004712595</v>
      </c>
    </row>
    <row r="696" spans="1:13" x14ac:dyDescent="0.35">
      <c r="A696">
        <v>204428</v>
      </c>
      <c r="B696" t="s">
        <v>220</v>
      </c>
      <c r="C696" t="s">
        <v>219</v>
      </c>
      <c r="D696" t="s">
        <v>134</v>
      </c>
      <c r="E696" t="s">
        <v>42</v>
      </c>
      <c r="F696" t="s">
        <v>2</v>
      </c>
      <c r="G696" t="s">
        <v>2</v>
      </c>
      <c r="H696" t="s">
        <v>2</v>
      </c>
      <c r="I696">
        <v>80</v>
      </c>
      <c r="J696" s="1">
        <v>-114.32</v>
      </c>
      <c r="K696" s="1">
        <v>-26.197363268989001</v>
      </c>
      <c r="L696" s="1">
        <v>0</v>
      </c>
      <c r="M696" s="1">
        <v>-27.600068646332801</v>
      </c>
    </row>
    <row r="697" spans="1:13" x14ac:dyDescent="0.35">
      <c r="A697">
        <v>1107383</v>
      </c>
      <c r="B697" t="s">
        <v>224</v>
      </c>
      <c r="C697" t="s">
        <v>222</v>
      </c>
      <c r="D697" t="s">
        <v>223</v>
      </c>
      <c r="E697" t="s">
        <v>42</v>
      </c>
      <c r="F697" t="s">
        <v>226</v>
      </c>
      <c r="G697" t="s">
        <v>12</v>
      </c>
      <c r="H697" t="s">
        <v>12</v>
      </c>
      <c r="I697">
        <v>100</v>
      </c>
      <c r="J697" s="1">
        <v>238.85</v>
      </c>
      <c r="K697" s="1">
        <v>54.734431567512402</v>
      </c>
      <c r="L697" s="1">
        <v>0</v>
      </c>
      <c r="M697" s="1">
        <v>75.346160492391903</v>
      </c>
    </row>
    <row r="698" spans="1:13" x14ac:dyDescent="0.35">
      <c r="A698">
        <v>1268061</v>
      </c>
      <c r="B698" t="s">
        <v>229</v>
      </c>
      <c r="C698" t="s">
        <v>228</v>
      </c>
      <c r="D698" t="s">
        <v>35</v>
      </c>
      <c r="E698" t="s">
        <v>42</v>
      </c>
      <c r="F698" t="s">
        <v>154</v>
      </c>
      <c r="G698" t="s">
        <v>11</v>
      </c>
      <c r="H698" t="s">
        <v>11</v>
      </c>
      <c r="I698">
        <v>100</v>
      </c>
      <c r="J698" s="1">
        <v>53686.19</v>
      </c>
      <c r="K698" s="1">
        <v>12302.629653236299</v>
      </c>
      <c r="L698" s="1">
        <v>0</v>
      </c>
      <c r="M698" s="1">
        <v>16935.5172198662</v>
      </c>
    </row>
    <row r="699" spans="1:13" x14ac:dyDescent="0.35">
      <c r="A699">
        <v>1210878</v>
      </c>
      <c r="B699" t="s">
        <v>210</v>
      </c>
      <c r="C699" t="s">
        <v>230</v>
      </c>
      <c r="D699" t="s">
        <v>35</v>
      </c>
      <c r="E699" t="s">
        <v>42</v>
      </c>
      <c r="F699" t="s">
        <v>70</v>
      </c>
      <c r="G699" t="s">
        <v>13</v>
      </c>
      <c r="H699" t="s">
        <v>13</v>
      </c>
      <c r="I699">
        <v>80</v>
      </c>
      <c r="J699" s="1">
        <v>10057.248</v>
      </c>
      <c r="K699" s="1">
        <v>2304.7006590475298</v>
      </c>
      <c r="L699" s="1">
        <v>0</v>
      </c>
      <c r="M699" s="1">
        <v>1962.3058766930101</v>
      </c>
    </row>
    <row r="700" spans="1:13" x14ac:dyDescent="0.35">
      <c r="A700">
        <v>150278</v>
      </c>
      <c r="B700" t="s">
        <v>129</v>
      </c>
      <c r="C700" t="s">
        <v>230</v>
      </c>
      <c r="D700" t="s">
        <v>35</v>
      </c>
      <c r="F700" t="s">
        <v>70</v>
      </c>
      <c r="G700" t="s">
        <v>13</v>
      </c>
      <c r="H700" t="s">
        <v>13</v>
      </c>
      <c r="I700">
        <v>20</v>
      </c>
      <c r="J700" s="1">
        <v>2514.3119999999999</v>
      </c>
      <c r="K700" s="1">
        <v>576.175164761882</v>
      </c>
      <c r="L700" s="1">
        <v>0</v>
      </c>
      <c r="M700" s="1">
        <v>490.57646917325201</v>
      </c>
    </row>
    <row r="701" spans="1:13" x14ac:dyDescent="0.35">
      <c r="A701">
        <v>90905</v>
      </c>
      <c r="B701" t="s">
        <v>232</v>
      </c>
      <c r="C701" t="s">
        <v>231</v>
      </c>
      <c r="D701" t="s">
        <v>35</v>
      </c>
      <c r="E701" t="s">
        <v>42</v>
      </c>
      <c r="F701" t="s">
        <v>86</v>
      </c>
      <c r="G701" t="s">
        <v>18</v>
      </c>
      <c r="H701" t="s">
        <v>13</v>
      </c>
      <c r="I701">
        <v>80</v>
      </c>
      <c r="J701" s="1">
        <v>29607.351999999999</v>
      </c>
      <c r="K701" s="1">
        <v>0</v>
      </c>
      <c r="L701" s="1">
        <v>10315.709061429199</v>
      </c>
      <c r="M701" s="1">
        <v>0</v>
      </c>
    </row>
    <row r="702" spans="1:13" x14ac:dyDescent="0.35">
      <c r="A702">
        <v>90905</v>
      </c>
      <c r="B702" t="s">
        <v>232</v>
      </c>
      <c r="C702" t="s">
        <v>231</v>
      </c>
      <c r="D702" t="s">
        <v>35</v>
      </c>
      <c r="E702" t="s">
        <v>68</v>
      </c>
      <c r="F702" t="s">
        <v>150</v>
      </c>
      <c r="G702" t="s">
        <v>13</v>
      </c>
      <c r="H702" t="s">
        <v>13</v>
      </c>
      <c r="I702">
        <v>20</v>
      </c>
      <c r="J702" s="1">
        <v>7401.8379999999997</v>
      </c>
      <c r="K702" s="1">
        <v>1696.19173324184</v>
      </c>
      <c r="L702" s="1">
        <v>0</v>
      </c>
      <c r="M702" s="1">
        <v>1444.1992686000799</v>
      </c>
    </row>
    <row r="703" spans="1:13" x14ac:dyDescent="0.35">
      <c r="A703">
        <v>122766</v>
      </c>
      <c r="B703" t="s">
        <v>176</v>
      </c>
      <c r="C703" t="s">
        <v>233</v>
      </c>
      <c r="D703" t="s">
        <v>35</v>
      </c>
      <c r="E703" t="s">
        <v>42</v>
      </c>
      <c r="F703" t="s">
        <v>108</v>
      </c>
      <c r="G703" t="s">
        <v>9</v>
      </c>
      <c r="H703" t="s">
        <v>9</v>
      </c>
      <c r="I703">
        <v>100</v>
      </c>
      <c r="J703" s="1">
        <v>1713.42</v>
      </c>
      <c r="K703" s="1">
        <v>392.64421074484898</v>
      </c>
      <c r="L703" s="1">
        <v>0</v>
      </c>
      <c r="M703" s="1">
        <v>540.50499606813503</v>
      </c>
    </row>
    <row r="704" spans="1:13" x14ac:dyDescent="0.35">
      <c r="A704">
        <v>8001367</v>
      </c>
      <c r="B704" t="s">
        <v>235</v>
      </c>
      <c r="C704" t="s">
        <v>234</v>
      </c>
      <c r="D704" t="s">
        <v>134</v>
      </c>
      <c r="E704" t="s">
        <v>68</v>
      </c>
      <c r="F704" t="s">
        <v>10</v>
      </c>
      <c r="G704" t="s">
        <v>10</v>
      </c>
      <c r="H704" t="s">
        <v>10</v>
      </c>
      <c r="I704">
        <v>50</v>
      </c>
      <c r="J704" s="1">
        <v>3.46</v>
      </c>
      <c r="K704" s="1">
        <v>0.79288730677661101</v>
      </c>
      <c r="L704" s="1">
        <v>0</v>
      </c>
      <c r="M704" s="1">
        <v>1.0912987554476901</v>
      </c>
    </row>
    <row r="705" spans="1:13" x14ac:dyDescent="0.35">
      <c r="A705">
        <v>724701</v>
      </c>
      <c r="B705" t="s">
        <v>182</v>
      </c>
      <c r="C705" t="s">
        <v>234</v>
      </c>
      <c r="D705" t="s">
        <v>134</v>
      </c>
      <c r="E705" t="s">
        <v>42</v>
      </c>
      <c r="F705" t="s">
        <v>10</v>
      </c>
      <c r="G705" t="s">
        <v>10</v>
      </c>
      <c r="H705" t="s">
        <v>10</v>
      </c>
      <c r="I705">
        <v>50</v>
      </c>
      <c r="J705" s="1">
        <v>3.46</v>
      </c>
      <c r="K705" s="1">
        <v>0.79288730677661101</v>
      </c>
      <c r="L705" s="1">
        <v>0</v>
      </c>
      <c r="M705" s="1">
        <v>1.0912987554476901</v>
      </c>
    </row>
    <row r="706" spans="1:13" x14ac:dyDescent="0.35">
      <c r="A706">
        <v>1056290</v>
      </c>
      <c r="B706" t="s">
        <v>238</v>
      </c>
      <c r="C706" t="s">
        <v>237</v>
      </c>
      <c r="D706" t="s">
        <v>35</v>
      </c>
      <c r="E706" t="s">
        <v>42</v>
      </c>
      <c r="F706" t="s">
        <v>240</v>
      </c>
      <c r="G706" t="s">
        <v>11</v>
      </c>
      <c r="H706" t="s">
        <v>11</v>
      </c>
      <c r="I706">
        <v>50</v>
      </c>
      <c r="J706" s="1">
        <v>-721.14</v>
      </c>
      <c r="K706" s="1">
        <v>-165.25513075401301</v>
      </c>
      <c r="L706" s="1">
        <v>0</v>
      </c>
      <c r="M706" s="1">
        <v>-227.48641481048</v>
      </c>
    </row>
    <row r="707" spans="1:13" x14ac:dyDescent="0.35">
      <c r="A707">
        <v>1056290</v>
      </c>
      <c r="B707" t="s">
        <v>238</v>
      </c>
      <c r="C707" t="s">
        <v>237</v>
      </c>
      <c r="D707" t="s">
        <v>35</v>
      </c>
      <c r="E707" t="s">
        <v>68</v>
      </c>
      <c r="F707" t="s">
        <v>189</v>
      </c>
      <c r="G707" t="s">
        <v>11</v>
      </c>
      <c r="H707" t="s">
        <v>11</v>
      </c>
      <c r="I707">
        <v>50</v>
      </c>
      <c r="J707" s="1">
        <v>-721.14</v>
      </c>
      <c r="K707" s="1">
        <v>-165.25513075401301</v>
      </c>
      <c r="L707" s="1">
        <v>0</v>
      </c>
      <c r="M707" s="1">
        <v>-227.48641481048</v>
      </c>
    </row>
    <row r="708" spans="1:13" x14ac:dyDescent="0.35">
      <c r="A708">
        <v>890112</v>
      </c>
      <c r="B708" t="s">
        <v>269</v>
      </c>
      <c r="C708" t="s">
        <v>268</v>
      </c>
      <c r="D708" t="s">
        <v>141</v>
      </c>
      <c r="E708" t="s">
        <v>42</v>
      </c>
      <c r="F708" t="s">
        <v>20</v>
      </c>
      <c r="G708" t="s">
        <v>20</v>
      </c>
      <c r="H708" t="s">
        <v>20</v>
      </c>
      <c r="I708">
        <v>100</v>
      </c>
      <c r="J708" s="1">
        <v>6246.5</v>
      </c>
      <c r="K708" s="1">
        <v>1431.43657854916</v>
      </c>
      <c r="L708" s="1">
        <v>0</v>
      </c>
      <c r="M708" s="1">
        <v>1970.4826942253601</v>
      </c>
    </row>
    <row r="709" spans="1:13" x14ac:dyDescent="0.35">
      <c r="A709">
        <v>901788</v>
      </c>
      <c r="B709" t="s">
        <v>1071</v>
      </c>
      <c r="C709" t="s">
        <v>1400</v>
      </c>
      <c r="D709" t="s">
        <v>35</v>
      </c>
      <c r="E709" t="s">
        <v>42</v>
      </c>
      <c r="F709" t="s">
        <v>70</v>
      </c>
      <c r="G709" t="s">
        <v>13</v>
      </c>
      <c r="H709" t="s">
        <v>13</v>
      </c>
      <c r="I709">
        <v>100</v>
      </c>
      <c r="J709" s="1">
        <v>127.66</v>
      </c>
      <c r="K709" s="1">
        <v>29.2543334055208</v>
      </c>
      <c r="L709" s="1">
        <v>0</v>
      </c>
      <c r="M709" s="1">
        <v>24.9082023450778</v>
      </c>
    </row>
    <row r="710" spans="1:13" x14ac:dyDescent="0.35">
      <c r="A710">
        <v>190308</v>
      </c>
      <c r="B710" t="s">
        <v>72</v>
      </c>
      <c r="C710" t="s">
        <v>66</v>
      </c>
      <c r="D710" t="s">
        <v>35</v>
      </c>
      <c r="E710" t="s">
        <v>42</v>
      </c>
      <c r="F710" t="s">
        <v>74</v>
      </c>
      <c r="G710" t="s">
        <v>2</v>
      </c>
      <c r="H710" t="s">
        <v>2</v>
      </c>
      <c r="I710">
        <v>30</v>
      </c>
      <c r="J710" s="1">
        <v>1768.3589999999999</v>
      </c>
      <c r="K710" s="1">
        <v>405.23393205901198</v>
      </c>
      <c r="L710" s="1">
        <v>0</v>
      </c>
      <c r="M710" s="1">
        <v>426.93168117005501</v>
      </c>
    </row>
    <row r="711" spans="1:13" x14ac:dyDescent="0.35">
      <c r="A711">
        <v>8004933</v>
      </c>
      <c r="B711" t="s">
        <v>263</v>
      </c>
      <c r="C711" t="s">
        <v>259</v>
      </c>
      <c r="D711" t="s">
        <v>35</v>
      </c>
      <c r="E711" t="s">
        <v>68</v>
      </c>
      <c r="F711" t="s">
        <v>262</v>
      </c>
      <c r="G711" t="s">
        <v>9</v>
      </c>
      <c r="H711" t="s">
        <v>9</v>
      </c>
      <c r="I711">
        <v>2.5</v>
      </c>
      <c r="J711" s="1">
        <v>2842.4884999999999</v>
      </c>
      <c r="K711" s="1">
        <v>651.37949459782806</v>
      </c>
      <c r="L711" s="1">
        <v>0</v>
      </c>
      <c r="M711" s="1">
        <v>896.67404110855398</v>
      </c>
    </row>
    <row r="712" spans="1:13" x14ac:dyDescent="0.35">
      <c r="A712">
        <v>81519</v>
      </c>
      <c r="B712" t="s">
        <v>260</v>
      </c>
      <c r="C712" t="s">
        <v>259</v>
      </c>
      <c r="D712" t="s">
        <v>35</v>
      </c>
      <c r="E712" t="s">
        <v>42</v>
      </c>
      <c r="F712" t="s">
        <v>127</v>
      </c>
      <c r="G712" t="s">
        <v>9</v>
      </c>
      <c r="H712" t="s">
        <v>9</v>
      </c>
      <c r="I712">
        <v>47.5</v>
      </c>
      <c r="J712" s="1">
        <v>54007.281499999997</v>
      </c>
      <c r="K712" s="1">
        <v>12376.2103973588</v>
      </c>
      <c r="L712" s="1">
        <v>0</v>
      </c>
      <c r="M712" s="1">
        <v>17036.806781062602</v>
      </c>
    </row>
    <row r="713" spans="1:13" x14ac:dyDescent="0.35">
      <c r="A713">
        <v>81519</v>
      </c>
      <c r="B713" t="s">
        <v>260</v>
      </c>
      <c r="C713" t="s">
        <v>259</v>
      </c>
      <c r="D713" t="s">
        <v>35</v>
      </c>
      <c r="E713" t="s">
        <v>68</v>
      </c>
      <c r="F713" t="s">
        <v>262</v>
      </c>
      <c r="G713" t="s">
        <v>9</v>
      </c>
      <c r="H713" t="s">
        <v>9</v>
      </c>
      <c r="I713">
        <v>47.5</v>
      </c>
      <c r="J713" s="1">
        <v>54007.281499999997</v>
      </c>
      <c r="K713" s="1">
        <v>12376.2103973588</v>
      </c>
      <c r="L713" s="1">
        <v>0</v>
      </c>
      <c r="M713" s="1">
        <v>17036.806781062602</v>
      </c>
    </row>
    <row r="714" spans="1:13" x14ac:dyDescent="0.35">
      <c r="A714">
        <v>8004933</v>
      </c>
      <c r="B714" t="s">
        <v>263</v>
      </c>
      <c r="C714" t="s">
        <v>259</v>
      </c>
      <c r="D714" t="s">
        <v>35</v>
      </c>
      <c r="E714" t="s">
        <v>68</v>
      </c>
      <c r="F714" t="s">
        <v>127</v>
      </c>
      <c r="G714" t="s">
        <v>9</v>
      </c>
      <c r="H714" t="s">
        <v>9</v>
      </c>
      <c r="I714">
        <v>2.5</v>
      </c>
      <c r="J714" s="1">
        <v>2842.4884999999999</v>
      </c>
      <c r="K714" s="1">
        <v>651.37949459782806</v>
      </c>
      <c r="L714" s="1">
        <v>0</v>
      </c>
      <c r="M714" s="1">
        <v>896.67404110855398</v>
      </c>
    </row>
    <row r="715" spans="1:13" x14ac:dyDescent="0.35">
      <c r="A715">
        <v>94186</v>
      </c>
      <c r="B715" t="s">
        <v>242</v>
      </c>
      <c r="C715" t="s">
        <v>241</v>
      </c>
      <c r="D715" t="s">
        <v>35</v>
      </c>
      <c r="E715" t="s">
        <v>42</v>
      </c>
      <c r="F715" t="s">
        <v>108</v>
      </c>
      <c r="G715" t="s">
        <v>9</v>
      </c>
      <c r="H715" t="s">
        <v>9</v>
      </c>
      <c r="I715">
        <v>100</v>
      </c>
      <c r="J715" s="1">
        <v>-803.66</v>
      </c>
      <c r="K715" s="1">
        <v>-184.165263862454</v>
      </c>
      <c r="L715" s="1">
        <v>0</v>
      </c>
      <c r="M715" s="1">
        <v>-253.51766942146</v>
      </c>
    </row>
    <row r="716" spans="1:13" x14ac:dyDescent="0.35">
      <c r="A716">
        <v>1185394</v>
      </c>
      <c r="B716" t="s">
        <v>1401</v>
      </c>
      <c r="C716" t="s">
        <v>255</v>
      </c>
      <c r="D716" t="s">
        <v>35</v>
      </c>
      <c r="E716" t="s">
        <v>42</v>
      </c>
      <c r="F716" t="s">
        <v>127</v>
      </c>
      <c r="G716" t="s">
        <v>9</v>
      </c>
      <c r="H716" t="s">
        <v>9</v>
      </c>
      <c r="I716">
        <v>100</v>
      </c>
      <c r="J716" s="1">
        <v>34706.01</v>
      </c>
      <c r="K716" s="1">
        <v>7953.1661265497296</v>
      </c>
      <c r="L716" s="1">
        <v>0</v>
      </c>
      <c r="M716" s="1">
        <v>10948.1456960877</v>
      </c>
    </row>
    <row r="717" spans="1:13" x14ac:dyDescent="0.35">
      <c r="A717">
        <v>80381</v>
      </c>
      <c r="B717" t="s">
        <v>1398</v>
      </c>
      <c r="C717" t="s">
        <v>243</v>
      </c>
      <c r="D717" t="s">
        <v>35</v>
      </c>
      <c r="E717" t="s">
        <v>42</v>
      </c>
      <c r="F717" t="s">
        <v>8</v>
      </c>
      <c r="G717" t="s">
        <v>8</v>
      </c>
      <c r="H717" t="s">
        <v>8</v>
      </c>
      <c r="I717">
        <v>100</v>
      </c>
      <c r="J717" s="1">
        <v>6072.4</v>
      </c>
      <c r="K717" s="1">
        <v>1391.54013921106</v>
      </c>
      <c r="L717" s="1">
        <v>0</v>
      </c>
      <c r="M717" s="1">
        <v>1915.5621728030201</v>
      </c>
    </row>
    <row r="718" spans="1:13" x14ac:dyDescent="0.35">
      <c r="A718">
        <v>85895</v>
      </c>
      <c r="B718" t="s">
        <v>254</v>
      </c>
      <c r="C718" t="s">
        <v>252</v>
      </c>
      <c r="D718" t="s">
        <v>35</v>
      </c>
      <c r="E718" t="s">
        <v>42</v>
      </c>
      <c r="F718" t="s">
        <v>2</v>
      </c>
      <c r="G718" t="s">
        <v>2</v>
      </c>
      <c r="H718" t="s">
        <v>2</v>
      </c>
      <c r="I718">
        <v>50</v>
      </c>
      <c r="J718" s="1">
        <v>2248.73</v>
      </c>
      <c r="K718" s="1">
        <v>515.314876695885</v>
      </c>
      <c r="L718" s="1">
        <v>0</v>
      </c>
      <c r="M718" s="1">
        <v>542.90677367974104</v>
      </c>
    </row>
    <row r="719" spans="1:13" x14ac:dyDescent="0.35">
      <c r="A719">
        <v>137448</v>
      </c>
      <c r="B719" t="s">
        <v>253</v>
      </c>
      <c r="C719" t="s">
        <v>252</v>
      </c>
      <c r="D719" t="s">
        <v>35</v>
      </c>
      <c r="E719" t="s">
        <v>68</v>
      </c>
      <c r="F719" t="s">
        <v>116</v>
      </c>
      <c r="G719" t="s">
        <v>2</v>
      </c>
      <c r="H719" t="s">
        <v>2</v>
      </c>
      <c r="I719">
        <v>50</v>
      </c>
      <c r="J719" s="1">
        <v>2248.73</v>
      </c>
      <c r="K719" s="1">
        <v>515.314876695885</v>
      </c>
      <c r="L719" s="1">
        <v>0</v>
      </c>
      <c r="M719" s="1">
        <v>542.90677367974104</v>
      </c>
    </row>
    <row r="720" spans="1:13" x14ac:dyDescent="0.35">
      <c r="A720">
        <v>175403</v>
      </c>
      <c r="B720" t="s">
        <v>249</v>
      </c>
      <c r="C720" t="s">
        <v>248</v>
      </c>
      <c r="D720" t="s">
        <v>35</v>
      </c>
      <c r="E720" t="s">
        <v>42</v>
      </c>
      <c r="F720" t="s">
        <v>96</v>
      </c>
      <c r="G720" t="s">
        <v>7</v>
      </c>
      <c r="H720" t="s">
        <v>7</v>
      </c>
      <c r="I720">
        <v>100</v>
      </c>
      <c r="J720" s="1">
        <v>25462.37</v>
      </c>
      <c r="K720" s="1">
        <v>5834.9103969507596</v>
      </c>
      <c r="L720" s="1">
        <v>0</v>
      </c>
      <c r="M720" s="1">
        <v>7760.4323417576697</v>
      </c>
    </row>
    <row r="721" spans="1:13" x14ac:dyDescent="0.35">
      <c r="A721">
        <v>186940</v>
      </c>
      <c r="B721" t="s">
        <v>245</v>
      </c>
      <c r="C721" t="s">
        <v>244</v>
      </c>
      <c r="D721" t="s">
        <v>35</v>
      </c>
      <c r="E721" t="s">
        <v>68</v>
      </c>
      <c r="F721" t="s">
        <v>247</v>
      </c>
      <c r="G721" t="s">
        <v>7</v>
      </c>
      <c r="H721" t="s">
        <v>7</v>
      </c>
      <c r="I721">
        <v>50</v>
      </c>
      <c r="J721" s="1">
        <v>7066.3950000000004</v>
      </c>
      <c r="K721" s="1">
        <v>1619.32222548257</v>
      </c>
      <c r="L721" s="1">
        <v>0</v>
      </c>
      <c r="M721" s="1">
        <v>2153.69898000989</v>
      </c>
    </row>
    <row r="722" spans="1:13" x14ac:dyDescent="0.35">
      <c r="A722">
        <v>186940</v>
      </c>
      <c r="B722" t="s">
        <v>245</v>
      </c>
      <c r="C722" t="s">
        <v>244</v>
      </c>
      <c r="D722" t="s">
        <v>35</v>
      </c>
      <c r="E722" t="s">
        <v>42</v>
      </c>
      <c r="F722" t="s">
        <v>96</v>
      </c>
      <c r="G722" t="s">
        <v>7</v>
      </c>
      <c r="H722" t="s">
        <v>7</v>
      </c>
      <c r="I722">
        <v>50</v>
      </c>
      <c r="J722" s="1">
        <v>7066.3950000000004</v>
      </c>
      <c r="K722" s="1">
        <v>1619.32222548257</v>
      </c>
      <c r="L722" s="1">
        <v>0</v>
      </c>
      <c r="M722" s="1">
        <v>2153.69898000989</v>
      </c>
    </row>
    <row r="723" spans="1:13" x14ac:dyDescent="0.35">
      <c r="A723">
        <v>1072693</v>
      </c>
      <c r="B723" t="s">
        <v>267</v>
      </c>
      <c r="C723" t="s">
        <v>266</v>
      </c>
      <c r="D723" t="s">
        <v>35</v>
      </c>
      <c r="E723" t="s">
        <v>42</v>
      </c>
      <c r="F723" t="s">
        <v>38</v>
      </c>
      <c r="G723" t="s">
        <v>3</v>
      </c>
      <c r="H723" t="s">
        <v>3</v>
      </c>
      <c r="I723">
        <v>100</v>
      </c>
      <c r="J723" s="1">
        <v>-0.119999999998072</v>
      </c>
      <c r="K723" s="1">
        <v>-2.7498981737475201E-2</v>
      </c>
      <c r="L723" s="1">
        <v>0</v>
      </c>
      <c r="M723" s="1">
        <v>-3.6415644804983299E-2</v>
      </c>
    </row>
    <row r="724" spans="1:13" x14ac:dyDescent="0.35">
      <c r="A724">
        <v>230472</v>
      </c>
      <c r="B724" t="s">
        <v>257</v>
      </c>
      <c r="C724" t="s">
        <v>256</v>
      </c>
      <c r="D724" t="s">
        <v>35</v>
      </c>
      <c r="E724" t="s">
        <v>42</v>
      </c>
      <c r="F724" t="s">
        <v>150</v>
      </c>
      <c r="G724" t="s">
        <v>13</v>
      </c>
      <c r="H724" t="s">
        <v>13</v>
      </c>
      <c r="I724">
        <v>100</v>
      </c>
      <c r="J724" s="1">
        <v>41340.14</v>
      </c>
      <c r="K724" s="1">
        <v>9473.4312908578195</v>
      </c>
      <c r="L724" s="1">
        <v>0</v>
      </c>
      <c r="M724" s="1">
        <v>8066.0235946564899</v>
      </c>
    </row>
    <row r="725" spans="1:13" x14ac:dyDescent="0.35">
      <c r="A725">
        <v>868076</v>
      </c>
      <c r="B725" t="s">
        <v>579</v>
      </c>
      <c r="C725" t="s">
        <v>578</v>
      </c>
      <c r="D725" t="s">
        <v>35</v>
      </c>
      <c r="F725" t="s">
        <v>127</v>
      </c>
      <c r="G725" t="s">
        <v>9</v>
      </c>
      <c r="H725" t="s">
        <v>9</v>
      </c>
      <c r="I725">
        <v>10</v>
      </c>
      <c r="J725" s="1">
        <v>251.52</v>
      </c>
      <c r="K725" s="1">
        <v>57.637865722674199</v>
      </c>
      <c r="L725" s="1">
        <v>0</v>
      </c>
      <c r="M725" s="1">
        <v>79.342961218532096</v>
      </c>
    </row>
    <row r="726" spans="1:13" x14ac:dyDescent="0.35">
      <c r="A726">
        <v>8007883</v>
      </c>
      <c r="B726" t="s">
        <v>1410</v>
      </c>
      <c r="C726" t="s">
        <v>1413</v>
      </c>
      <c r="D726" t="s">
        <v>35</v>
      </c>
      <c r="E726" t="s">
        <v>42</v>
      </c>
      <c r="F726" t="s">
        <v>50</v>
      </c>
      <c r="G726" t="s">
        <v>3</v>
      </c>
      <c r="H726" t="s">
        <v>3</v>
      </c>
      <c r="I726">
        <v>100</v>
      </c>
      <c r="J726" s="1">
        <v>1889.3</v>
      </c>
      <c r="K726" s="1">
        <v>432.94855164539001</v>
      </c>
      <c r="L726" s="1">
        <v>0</v>
      </c>
      <c r="M726" s="1">
        <v>573.33398109300299</v>
      </c>
    </row>
    <row r="727" spans="1:13" x14ac:dyDescent="0.35">
      <c r="A727">
        <v>158145</v>
      </c>
      <c r="B727" t="s">
        <v>573</v>
      </c>
      <c r="C727" t="s">
        <v>566</v>
      </c>
      <c r="D727" t="s">
        <v>35</v>
      </c>
      <c r="F727" t="s">
        <v>127</v>
      </c>
      <c r="G727" t="s">
        <v>9</v>
      </c>
      <c r="H727" t="s">
        <v>9</v>
      </c>
      <c r="I727">
        <v>4</v>
      </c>
      <c r="J727" s="1">
        <v>486.74919999999997</v>
      </c>
      <c r="K727" s="1">
        <v>111.542561347881</v>
      </c>
      <c r="L727" s="1">
        <v>0</v>
      </c>
      <c r="M727" s="1">
        <v>153.54692628320399</v>
      </c>
    </row>
    <row r="728" spans="1:13" x14ac:dyDescent="0.35">
      <c r="A728">
        <v>1404324</v>
      </c>
      <c r="B728" t="s">
        <v>567</v>
      </c>
      <c r="C728" t="s">
        <v>566</v>
      </c>
      <c r="D728" t="s">
        <v>35</v>
      </c>
      <c r="F728" t="s">
        <v>127</v>
      </c>
      <c r="G728" t="s">
        <v>9</v>
      </c>
      <c r="H728" t="s">
        <v>9</v>
      </c>
      <c r="I728">
        <v>9</v>
      </c>
      <c r="J728" s="1">
        <v>1095.1857</v>
      </c>
      <c r="K728" s="1">
        <v>250.970763032733</v>
      </c>
      <c r="L728" s="1">
        <v>0</v>
      </c>
      <c r="M728" s="1">
        <v>345.48058413720997</v>
      </c>
    </row>
    <row r="729" spans="1:13" x14ac:dyDescent="0.35">
      <c r="A729">
        <v>81818</v>
      </c>
      <c r="B729" t="s">
        <v>193</v>
      </c>
      <c r="C729" t="s">
        <v>566</v>
      </c>
      <c r="D729" t="s">
        <v>35</v>
      </c>
      <c r="E729" t="s">
        <v>42</v>
      </c>
      <c r="F729" t="s">
        <v>127</v>
      </c>
      <c r="G729" t="s">
        <v>9</v>
      </c>
      <c r="H729" t="s">
        <v>9</v>
      </c>
      <c r="I729">
        <v>18.5</v>
      </c>
      <c r="J729" s="1">
        <v>2251.2150499999998</v>
      </c>
      <c r="K729" s="1">
        <v>515.88434623395096</v>
      </c>
      <c r="L729" s="1">
        <v>0</v>
      </c>
      <c r="M729" s="1">
        <v>710.15453405981998</v>
      </c>
    </row>
    <row r="730" spans="1:13" x14ac:dyDescent="0.35">
      <c r="A730">
        <v>1185394</v>
      </c>
      <c r="B730" t="s">
        <v>1401</v>
      </c>
      <c r="C730" t="s">
        <v>566</v>
      </c>
      <c r="D730" t="s">
        <v>35</v>
      </c>
      <c r="F730" t="s">
        <v>127</v>
      </c>
      <c r="G730" t="s">
        <v>9</v>
      </c>
      <c r="H730" t="s">
        <v>9</v>
      </c>
      <c r="I730">
        <v>3</v>
      </c>
      <c r="J730" s="1">
        <v>365.06189999999998</v>
      </c>
      <c r="K730" s="1">
        <v>83.656921010911205</v>
      </c>
      <c r="L730" s="1">
        <v>0</v>
      </c>
      <c r="M730" s="1">
        <v>115.160194712403</v>
      </c>
    </row>
    <row r="731" spans="1:13" x14ac:dyDescent="0.35">
      <c r="A731">
        <v>100990</v>
      </c>
      <c r="B731" t="s">
        <v>106</v>
      </c>
      <c r="C731" t="s">
        <v>566</v>
      </c>
      <c r="D731" t="s">
        <v>35</v>
      </c>
      <c r="F731" t="s">
        <v>108</v>
      </c>
      <c r="G731" t="s">
        <v>9</v>
      </c>
      <c r="H731" t="s">
        <v>9</v>
      </c>
      <c r="I731">
        <v>37</v>
      </c>
      <c r="J731" s="1">
        <v>4502.4300999999996</v>
      </c>
      <c r="K731" s="1">
        <v>1031.7686924679001</v>
      </c>
      <c r="L731" s="1">
        <v>0</v>
      </c>
      <c r="M731" s="1">
        <v>1420.30906811964</v>
      </c>
    </row>
    <row r="732" spans="1:13" x14ac:dyDescent="0.35">
      <c r="A732">
        <v>8005059</v>
      </c>
      <c r="B732" t="s">
        <v>572</v>
      </c>
      <c r="C732" t="s">
        <v>566</v>
      </c>
      <c r="D732" t="s">
        <v>35</v>
      </c>
      <c r="F732" t="s">
        <v>127</v>
      </c>
      <c r="G732" t="s">
        <v>9</v>
      </c>
      <c r="H732" t="s">
        <v>9</v>
      </c>
      <c r="I732">
        <v>10</v>
      </c>
      <c r="J732" s="1">
        <v>1216.873</v>
      </c>
      <c r="K732" s="1">
        <v>278.85640336970403</v>
      </c>
      <c r="L732" s="1">
        <v>0</v>
      </c>
      <c r="M732" s="1">
        <v>383.86731570801101</v>
      </c>
    </row>
    <row r="733" spans="1:13" x14ac:dyDescent="0.35">
      <c r="A733">
        <v>81818</v>
      </c>
      <c r="B733" t="s">
        <v>193</v>
      </c>
      <c r="C733" t="s">
        <v>566</v>
      </c>
      <c r="D733" t="s">
        <v>35</v>
      </c>
      <c r="F733" t="s">
        <v>195</v>
      </c>
      <c r="G733" t="s">
        <v>9</v>
      </c>
      <c r="H733" t="s">
        <v>9</v>
      </c>
      <c r="I733">
        <v>18.5</v>
      </c>
      <c r="J733" s="1">
        <v>2251.2150499999998</v>
      </c>
      <c r="K733" s="1">
        <v>515.88434623395096</v>
      </c>
      <c r="L733" s="1">
        <v>0</v>
      </c>
      <c r="M733" s="1">
        <v>710.15453405981998</v>
      </c>
    </row>
    <row r="734" spans="1:13" x14ac:dyDescent="0.35">
      <c r="A734">
        <v>81818</v>
      </c>
      <c r="B734" t="s">
        <v>193</v>
      </c>
      <c r="C734" t="s">
        <v>574</v>
      </c>
      <c r="D734" t="s">
        <v>35</v>
      </c>
      <c r="F734" t="s">
        <v>195</v>
      </c>
      <c r="G734" t="s">
        <v>9</v>
      </c>
      <c r="H734" t="s">
        <v>9</v>
      </c>
      <c r="I734">
        <v>47</v>
      </c>
      <c r="J734" s="1">
        <v>-68.784499999999994</v>
      </c>
      <c r="K734" s="1">
        <v>-15.7625309112646</v>
      </c>
      <c r="L734" s="1">
        <v>0</v>
      </c>
      <c r="M734" s="1">
        <v>-21.698337770102199</v>
      </c>
    </row>
    <row r="735" spans="1:13" x14ac:dyDescent="0.35">
      <c r="A735">
        <v>920286</v>
      </c>
      <c r="B735" t="s">
        <v>174</v>
      </c>
      <c r="C735" t="s">
        <v>574</v>
      </c>
      <c r="D735" t="s">
        <v>35</v>
      </c>
      <c r="F735" t="s">
        <v>172</v>
      </c>
      <c r="G735" t="s">
        <v>9</v>
      </c>
      <c r="H735" t="s">
        <v>9</v>
      </c>
      <c r="I735">
        <v>2.4</v>
      </c>
      <c r="J735" s="1">
        <v>-3.5124</v>
      </c>
      <c r="K735" s="1">
        <v>-0.80489519546883503</v>
      </c>
      <c r="L735" s="1">
        <v>0</v>
      </c>
      <c r="M735" s="1">
        <v>-1.1080002265584199</v>
      </c>
    </row>
    <row r="736" spans="1:13" x14ac:dyDescent="0.35">
      <c r="A736">
        <v>920286</v>
      </c>
      <c r="B736" t="s">
        <v>174</v>
      </c>
      <c r="C736" t="s">
        <v>574</v>
      </c>
      <c r="D736" t="s">
        <v>35</v>
      </c>
      <c r="F736" t="s">
        <v>170</v>
      </c>
      <c r="G736" t="s">
        <v>9</v>
      </c>
      <c r="H736" t="s">
        <v>9</v>
      </c>
      <c r="I736">
        <v>3.6</v>
      </c>
      <c r="J736" s="1">
        <v>-5.2686000000000002</v>
      </c>
      <c r="K736" s="1">
        <v>-1.2073427932032501</v>
      </c>
      <c r="L736" s="1">
        <v>0</v>
      </c>
      <c r="M736" s="1">
        <v>-1.66200033983762</v>
      </c>
    </row>
    <row r="737" spans="1:13" x14ac:dyDescent="0.35">
      <c r="A737">
        <v>81818</v>
      </c>
      <c r="B737" t="s">
        <v>193</v>
      </c>
      <c r="C737" t="s">
        <v>574</v>
      </c>
      <c r="D737" t="s">
        <v>35</v>
      </c>
      <c r="E737" t="s">
        <v>42</v>
      </c>
      <c r="F737" t="s">
        <v>127</v>
      </c>
      <c r="G737" t="s">
        <v>9</v>
      </c>
      <c r="H737" t="s">
        <v>9</v>
      </c>
      <c r="I737">
        <v>47</v>
      </c>
      <c r="J737" s="1">
        <v>-68.784499999999994</v>
      </c>
      <c r="K737" s="1">
        <v>-15.7625309112646</v>
      </c>
      <c r="L737" s="1">
        <v>0</v>
      </c>
      <c r="M737" s="1">
        <v>-21.698337770102199</v>
      </c>
    </row>
    <row r="738" spans="1:13" x14ac:dyDescent="0.35">
      <c r="A738">
        <v>89734</v>
      </c>
      <c r="B738" t="s">
        <v>455</v>
      </c>
      <c r="C738" t="s">
        <v>563</v>
      </c>
      <c r="D738" t="s">
        <v>35</v>
      </c>
      <c r="E738" t="s">
        <v>42</v>
      </c>
      <c r="F738" t="s">
        <v>38</v>
      </c>
      <c r="G738" t="s">
        <v>3</v>
      </c>
      <c r="H738" t="s">
        <v>3</v>
      </c>
      <c r="I738">
        <v>25</v>
      </c>
      <c r="J738" s="1">
        <v>-781.06500000000005</v>
      </c>
      <c r="K738" s="1">
        <v>-178.987434759385</v>
      </c>
      <c r="L738" s="1">
        <v>0</v>
      </c>
      <c r="M738" s="1">
        <v>-237.02488008384401</v>
      </c>
    </row>
    <row r="739" spans="1:13" x14ac:dyDescent="0.35">
      <c r="A739">
        <v>158145</v>
      </c>
      <c r="B739" t="s">
        <v>573</v>
      </c>
      <c r="C739" t="s">
        <v>578</v>
      </c>
      <c r="D739" t="s">
        <v>35</v>
      </c>
      <c r="E739" t="s">
        <v>42</v>
      </c>
      <c r="F739" t="s">
        <v>127</v>
      </c>
      <c r="G739" t="s">
        <v>9</v>
      </c>
      <c r="H739" t="s">
        <v>9</v>
      </c>
      <c r="I739">
        <v>80</v>
      </c>
      <c r="J739" s="1">
        <v>2012.16</v>
      </c>
      <c r="K739" s="1">
        <v>461.102925781392</v>
      </c>
      <c r="L739" s="1">
        <v>0</v>
      </c>
      <c r="M739" s="1">
        <v>634.74368974825495</v>
      </c>
    </row>
    <row r="740" spans="1:13" x14ac:dyDescent="0.35">
      <c r="A740">
        <v>83358</v>
      </c>
      <c r="B740" t="s">
        <v>214</v>
      </c>
      <c r="C740" t="s">
        <v>563</v>
      </c>
      <c r="D740" t="s">
        <v>35</v>
      </c>
      <c r="F740" t="s">
        <v>216</v>
      </c>
      <c r="G740" t="s">
        <v>3</v>
      </c>
      <c r="H740" t="s">
        <v>3</v>
      </c>
      <c r="I740">
        <v>25</v>
      </c>
      <c r="J740" s="1">
        <v>-781.06500000000005</v>
      </c>
      <c r="K740" s="1">
        <v>-178.987434759385</v>
      </c>
      <c r="L740" s="1">
        <v>0</v>
      </c>
      <c r="M740" s="1">
        <v>-237.02488008384401</v>
      </c>
    </row>
    <row r="741" spans="1:13" x14ac:dyDescent="0.35">
      <c r="A741">
        <v>1185394</v>
      </c>
      <c r="B741" t="s">
        <v>1401</v>
      </c>
      <c r="C741" t="s">
        <v>578</v>
      </c>
      <c r="D741" t="s">
        <v>35</v>
      </c>
      <c r="F741" t="s">
        <v>127</v>
      </c>
      <c r="G741" t="s">
        <v>9</v>
      </c>
      <c r="H741" t="s">
        <v>9</v>
      </c>
      <c r="I741">
        <v>10</v>
      </c>
      <c r="J741" s="1">
        <v>251.52</v>
      </c>
      <c r="K741" s="1">
        <v>57.637865722674199</v>
      </c>
      <c r="L741" s="1">
        <v>0</v>
      </c>
      <c r="M741" s="1">
        <v>79.342961218532096</v>
      </c>
    </row>
    <row r="742" spans="1:13" x14ac:dyDescent="0.35">
      <c r="A742">
        <v>8007883</v>
      </c>
      <c r="B742" t="s">
        <v>1410</v>
      </c>
      <c r="C742" t="s">
        <v>1409</v>
      </c>
      <c r="D742" t="s">
        <v>35</v>
      </c>
      <c r="E742" t="s">
        <v>42</v>
      </c>
      <c r="F742" t="s">
        <v>50</v>
      </c>
      <c r="G742" t="s">
        <v>3</v>
      </c>
      <c r="H742" t="s">
        <v>3</v>
      </c>
      <c r="I742">
        <v>100</v>
      </c>
      <c r="J742" s="1">
        <v>713.35</v>
      </c>
      <c r="K742" s="1">
        <v>163.46998852286001</v>
      </c>
      <c r="L742" s="1">
        <v>0</v>
      </c>
      <c r="M742" s="1">
        <v>216.47583518376899</v>
      </c>
    </row>
    <row r="743" spans="1:13" x14ac:dyDescent="0.35">
      <c r="A743">
        <v>503306</v>
      </c>
      <c r="B743" t="s">
        <v>343</v>
      </c>
      <c r="C743" t="s">
        <v>584</v>
      </c>
      <c r="D743" t="s">
        <v>35</v>
      </c>
      <c r="F743" t="s">
        <v>189</v>
      </c>
      <c r="G743" t="s">
        <v>11</v>
      </c>
      <c r="H743" t="s">
        <v>11</v>
      </c>
      <c r="I743">
        <v>33.340000000000003</v>
      </c>
      <c r="J743" s="1">
        <v>5186.9305119999999</v>
      </c>
      <c r="K743" s="1">
        <v>1188.6275618777699</v>
      </c>
      <c r="L743" s="1">
        <v>0</v>
      </c>
      <c r="M743" s="1">
        <v>1636.23738254149</v>
      </c>
    </row>
    <row r="744" spans="1:13" x14ac:dyDescent="0.35">
      <c r="A744">
        <v>885014</v>
      </c>
      <c r="B744" t="s">
        <v>110</v>
      </c>
      <c r="C744" t="s">
        <v>584</v>
      </c>
      <c r="D744" t="s">
        <v>35</v>
      </c>
      <c r="E744" t="s">
        <v>42</v>
      </c>
      <c r="F744" t="s">
        <v>46</v>
      </c>
      <c r="G744" t="s">
        <v>3</v>
      </c>
      <c r="H744" t="s">
        <v>3</v>
      </c>
      <c r="I744">
        <v>33.33</v>
      </c>
      <c r="J744" s="1">
        <v>5185.3747439999997</v>
      </c>
      <c r="K744" s="1">
        <v>1188.2710449126</v>
      </c>
      <c r="L744" s="1">
        <v>0</v>
      </c>
      <c r="M744" s="1">
        <v>1573.5730405105801</v>
      </c>
    </row>
    <row r="745" spans="1:13" x14ac:dyDescent="0.35">
      <c r="A745">
        <v>8001792</v>
      </c>
      <c r="B745" t="s">
        <v>342</v>
      </c>
      <c r="C745" t="s">
        <v>584</v>
      </c>
      <c r="D745" t="s">
        <v>35</v>
      </c>
      <c r="F745" t="s">
        <v>46</v>
      </c>
      <c r="G745" t="s">
        <v>3</v>
      </c>
      <c r="H745" t="s">
        <v>3</v>
      </c>
      <c r="I745">
        <v>33.33</v>
      </c>
      <c r="J745" s="1">
        <v>5185.3747439999997</v>
      </c>
      <c r="K745" s="1">
        <v>1188.2710449126</v>
      </c>
      <c r="L745" s="1">
        <v>0</v>
      </c>
      <c r="M745" s="1">
        <v>1573.5730405105801</v>
      </c>
    </row>
    <row r="746" spans="1:13" x14ac:dyDescent="0.35">
      <c r="A746">
        <v>645768</v>
      </c>
      <c r="B746" t="s">
        <v>586</v>
      </c>
      <c r="C746" t="s">
        <v>585</v>
      </c>
      <c r="D746" t="s">
        <v>35</v>
      </c>
      <c r="F746" t="s">
        <v>367</v>
      </c>
      <c r="G746" t="s">
        <v>18</v>
      </c>
      <c r="H746" t="s">
        <v>3</v>
      </c>
      <c r="I746">
        <v>50</v>
      </c>
      <c r="J746" s="1">
        <v>19908.264999999999</v>
      </c>
      <c r="K746" s="1">
        <v>0</v>
      </c>
      <c r="L746" s="1">
        <v>10788.2783770108</v>
      </c>
      <c r="M746" s="1">
        <v>0</v>
      </c>
    </row>
    <row r="747" spans="1:13" x14ac:dyDescent="0.35">
      <c r="A747">
        <v>645768</v>
      </c>
      <c r="B747" t="s">
        <v>586</v>
      </c>
      <c r="C747" t="s">
        <v>585</v>
      </c>
      <c r="D747" t="s">
        <v>35</v>
      </c>
      <c r="E747" t="s">
        <v>42</v>
      </c>
      <c r="F747" t="s">
        <v>64</v>
      </c>
      <c r="G747" t="s">
        <v>3</v>
      </c>
      <c r="H747" t="s">
        <v>3</v>
      </c>
      <c r="I747">
        <v>50</v>
      </c>
      <c r="J747" s="1">
        <v>19908.264999999999</v>
      </c>
      <c r="K747" s="1">
        <v>4562.1417972384297</v>
      </c>
      <c r="L747" s="1">
        <v>0</v>
      </c>
      <c r="M747" s="1">
        <v>6041.4358911260497</v>
      </c>
    </row>
    <row r="748" spans="1:13" x14ac:dyDescent="0.35">
      <c r="A748">
        <v>1327699</v>
      </c>
      <c r="B748" t="s">
        <v>489</v>
      </c>
      <c r="C748" t="s">
        <v>588</v>
      </c>
      <c r="D748" t="s">
        <v>35</v>
      </c>
      <c r="E748" t="s">
        <v>42</v>
      </c>
      <c r="F748" t="s">
        <v>64</v>
      </c>
      <c r="G748" t="s">
        <v>3</v>
      </c>
      <c r="H748" t="s">
        <v>3</v>
      </c>
      <c r="I748">
        <v>100</v>
      </c>
      <c r="J748" s="1">
        <v>-73.33</v>
      </c>
      <c r="K748" s="1">
        <v>-16.8041694236788</v>
      </c>
      <c r="L748" s="1">
        <v>0</v>
      </c>
      <c r="M748" s="1">
        <v>-22.2529936132694</v>
      </c>
    </row>
    <row r="749" spans="1:13" x14ac:dyDescent="0.35">
      <c r="A749">
        <v>900642</v>
      </c>
      <c r="B749" t="s">
        <v>152</v>
      </c>
      <c r="C749" t="s">
        <v>589</v>
      </c>
      <c r="D749" t="s">
        <v>35</v>
      </c>
      <c r="E749" t="s">
        <v>42</v>
      </c>
      <c r="F749" t="s">
        <v>154</v>
      </c>
      <c r="G749" t="s">
        <v>11</v>
      </c>
      <c r="H749" t="s">
        <v>11</v>
      </c>
      <c r="I749">
        <v>100</v>
      </c>
      <c r="J749" s="1">
        <v>4535.13</v>
      </c>
      <c r="K749" s="1">
        <v>1039.26214207567</v>
      </c>
      <c r="L749" s="1">
        <v>0</v>
      </c>
      <c r="M749" s="1">
        <v>1430.62437862198</v>
      </c>
    </row>
    <row r="750" spans="1:13" x14ac:dyDescent="0.35">
      <c r="A750">
        <v>163329</v>
      </c>
      <c r="B750" t="s">
        <v>281</v>
      </c>
      <c r="C750" t="s">
        <v>590</v>
      </c>
      <c r="D750" t="s">
        <v>35</v>
      </c>
      <c r="E750" t="s">
        <v>42</v>
      </c>
      <c r="F750" t="s">
        <v>144</v>
      </c>
      <c r="G750" t="s">
        <v>7</v>
      </c>
      <c r="H750" t="s">
        <v>7</v>
      </c>
      <c r="I750">
        <v>100</v>
      </c>
      <c r="J750" s="1">
        <v>427.76</v>
      </c>
      <c r="K750" s="1">
        <v>98.024703568428606</v>
      </c>
      <c r="L750" s="1">
        <v>0</v>
      </c>
      <c r="M750" s="1">
        <v>130.37288117760599</v>
      </c>
    </row>
    <row r="751" spans="1:13" x14ac:dyDescent="0.35">
      <c r="A751">
        <v>8007587</v>
      </c>
      <c r="B751" t="s">
        <v>1412</v>
      </c>
      <c r="C751" t="s">
        <v>1411</v>
      </c>
      <c r="D751" t="s">
        <v>35</v>
      </c>
      <c r="E751" t="s">
        <v>42</v>
      </c>
      <c r="F751" t="s">
        <v>144</v>
      </c>
      <c r="G751" t="s">
        <v>7</v>
      </c>
      <c r="H751" t="s">
        <v>7</v>
      </c>
      <c r="I751">
        <v>100</v>
      </c>
      <c r="J751" s="1">
        <v>472.96</v>
      </c>
      <c r="K751" s="1">
        <v>108.38265335637701</v>
      </c>
      <c r="L751" s="1">
        <v>0</v>
      </c>
      <c r="M751" s="1">
        <v>144.14895708285201</v>
      </c>
    </row>
    <row r="752" spans="1:13" x14ac:dyDescent="0.35">
      <c r="A752">
        <v>111042</v>
      </c>
      <c r="B752" t="s">
        <v>311</v>
      </c>
      <c r="C752" t="s">
        <v>591</v>
      </c>
      <c r="D752" t="s">
        <v>35</v>
      </c>
      <c r="E752" t="s">
        <v>68</v>
      </c>
      <c r="F752" t="s">
        <v>313</v>
      </c>
      <c r="G752" t="s">
        <v>7</v>
      </c>
      <c r="H752" t="s">
        <v>7</v>
      </c>
      <c r="I752">
        <v>50</v>
      </c>
      <c r="J752" s="1">
        <v>2046.52</v>
      </c>
      <c r="K752" s="1">
        <v>468.97680088568302</v>
      </c>
      <c r="L752" s="1">
        <v>0</v>
      </c>
      <c r="M752" s="1">
        <v>623.73926684962203</v>
      </c>
    </row>
    <row r="753" spans="1:13" x14ac:dyDescent="0.35">
      <c r="A753">
        <v>180578</v>
      </c>
      <c r="B753" t="s">
        <v>388</v>
      </c>
      <c r="C753" t="s">
        <v>469</v>
      </c>
      <c r="D753" t="s">
        <v>35</v>
      </c>
      <c r="F753" t="s">
        <v>86</v>
      </c>
      <c r="G753" t="s">
        <v>18</v>
      </c>
      <c r="H753" t="s">
        <v>13</v>
      </c>
      <c r="I753">
        <v>24.5</v>
      </c>
      <c r="J753" s="1">
        <v>22076.896100000002</v>
      </c>
      <c r="K753" s="1">
        <v>0</v>
      </c>
      <c r="L753" s="1">
        <v>7691.96911452938</v>
      </c>
      <c r="M753" s="1">
        <v>0</v>
      </c>
    </row>
    <row r="754" spans="1:13" x14ac:dyDescent="0.35">
      <c r="A754">
        <v>8002537</v>
      </c>
      <c r="B754" t="s">
        <v>576</v>
      </c>
      <c r="C754" t="s">
        <v>575</v>
      </c>
      <c r="D754" t="s">
        <v>35</v>
      </c>
      <c r="E754" t="s">
        <v>42</v>
      </c>
      <c r="F754" t="s">
        <v>5</v>
      </c>
      <c r="G754" t="s">
        <v>5</v>
      </c>
      <c r="H754" t="s">
        <v>1366</v>
      </c>
      <c r="I754">
        <v>100</v>
      </c>
      <c r="J754" s="1">
        <v>9880.61</v>
      </c>
      <c r="K754" s="1">
        <v>2264.22261624568</v>
      </c>
      <c r="M754" s="1">
        <v>3116.8768131577699</v>
      </c>
    </row>
    <row r="755" spans="1:13" x14ac:dyDescent="0.35">
      <c r="A755">
        <v>8005268</v>
      </c>
      <c r="B755" t="s">
        <v>557</v>
      </c>
      <c r="C755" t="s">
        <v>556</v>
      </c>
      <c r="D755" t="s">
        <v>35</v>
      </c>
      <c r="F755" t="s">
        <v>86</v>
      </c>
      <c r="G755" t="s">
        <v>18</v>
      </c>
      <c r="H755" t="s">
        <v>13</v>
      </c>
      <c r="I755">
        <v>12.5</v>
      </c>
      <c r="J755" s="1">
        <v>8912.6725000000006</v>
      </c>
      <c r="K755" s="1">
        <v>0</v>
      </c>
      <c r="L755" s="1">
        <v>3105.3279087505198</v>
      </c>
      <c r="M755" s="1">
        <v>0</v>
      </c>
    </row>
    <row r="756" spans="1:13" x14ac:dyDescent="0.35">
      <c r="A756">
        <v>126216</v>
      </c>
      <c r="B756" t="s">
        <v>163</v>
      </c>
      <c r="C756" t="s">
        <v>545</v>
      </c>
      <c r="D756" t="s">
        <v>35</v>
      </c>
      <c r="E756" t="s">
        <v>42</v>
      </c>
      <c r="F756" t="s">
        <v>38</v>
      </c>
      <c r="G756" t="s">
        <v>3</v>
      </c>
      <c r="H756" t="s">
        <v>3</v>
      </c>
      <c r="I756">
        <v>100</v>
      </c>
      <c r="J756" s="1">
        <v>0</v>
      </c>
      <c r="K756" s="1">
        <v>0</v>
      </c>
      <c r="L756" s="1">
        <v>0</v>
      </c>
      <c r="M756" s="1">
        <v>0</v>
      </c>
    </row>
    <row r="757" spans="1:13" x14ac:dyDescent="0.35">
      <c r="A757">
        <v>8001791</v>
      </c>
      <c r="B757" t="s">
        <v>547</v>
      </c>
      <c r="C757" t="s">
        <v>546</v>
      </c>
      <c r="D757" t="s">
        <v>35</v>
      </c>
      <c r="E757" t="s">
        <v>42</v>
      </c>
      <c r="F757" t="s">
        <v>46</v>
      </c>
      <c r="G757" t="s">
        <v>3</v>
      </c>
      <c r="H757" t="s">
        <v>3</v>
      </c>
      <c r="I757">
        <v>35</v>
      </c>
      <c r="J757" s="1">
        <v>1707.5625</v>
      </c>
      <c r="K757" s="1">
        <v>391.301916698767</v>
      </c>
      <c r="L757" s="1">
        <v>0</v>
      </c>
      <c r="M757" s="1">
        <v>518.18324569423601</v>
      </c>
    </row>
    <row r="758" spans="1:13" x14ac:dyDescent="0.35">
      <c r="A758">
        <v>126234</v>
      </c>
      <c r="B758" t="s">
        <v>285</v>
      </c>
      <c r="C758" t="s">
        <v>546</v>
      </c>
      <c r="D758" t="s">
        <v>35</v>
      </c>
      <c r="E758" t="s">
        <v>68</v>
      </c>
      <c r="F758" t="s">
        <v>64</v>
      </c>
      <c r="G758" t="s">
        <v>3</v>
      </c>
      <c r="H758" t="s">
        <v>3</v>
      </c>
      <c r="I758">
        <v>35</v>
      </c>
      <c r="J758" s="1">
        <v>1707.5625</v>
      </c>
      <c r="K758" s="1">
        <v>391.301916698767</v>
      </c>
      <c r="L758" s="1">
        <v>0</v>
      </c>
      <c r="M758" s="1">
        <v>518.18324569423601</v>
      </c>
    </row>
    <row r="759" spans="1:13" x14ac:dyDescent="0.35">
      <c r="A759">
        <v>8001792</v>
      </c>
      <c r="B759" t="s">
        <v>342</v>
      </c>
      <c r="C759" t="s">
        <v>546</v>
      </c>
      <c r="D759" t="s">
        <v>35</v>
      </c>
      <c r="F759" t="s">
        <v>46</v>
      </c>
      <c r="G759" t="s">
        <v>3</v>
      </c>
      <c r="H759" t="s">
        <v>3</v>
      </c>
      <c r="I759">
        <v>30</v>
      </c>
      <c r="J759" s="1">
        <v>1463.625</v>
      </c>
      <c r="K759" s="1">
        <v>335.40164288465701</v>
      </c>
      <c r="L759" s="1">
        <v>0</v>
      </c>
      <c r="M759" s="1">
        <v>444.15706773791601</v>
      </c>
    </row>
    <row r="760" spans="1:13" x14ac:dyDescent="0.35">
      <c r="A760">
        <v>8002561</v>
      </c>
      <c r="B760" t="s">
        <v>549</v>
      </c>
      <c r="C760" t="s">
        <v>548</v>
      </c>
      <c r="D760" t="s">
        <v>35</v>
      </c>
      <c r="E760" t="s">
        <v>68</v>
      </c>
      <c r="F760" t="s">
        <v>119</v>
      </c>
      <c r="G760" t="s">
        <v>3</v>
      </c>
      <c r="H760" t="s">
        <v>3</v>
      </c>
      <c r="I760">
        <v>50</v>
      </c>
      <c r="J760" s="1">
        <v>61884.06</v>
      </c>
      <c r="K760" s="1">
        <v>14181.238631734701</v>
      </c>
      <c r="L760" s="1">
        <v>0</v>
      </c>
      <c r="M760" s="1">
        <v>18779.566234054</v>
      </c>
    </row>
    <row r="761" spans="1:13" x14ac:dyDescent="0.35">
      <c r="A761">
        <v>8008942</v>
      </c>
      <c r="B761" t="s">
        <v>550</v>
      </c>
      <c r="C761" t="s">
        <v>548</v>
      </c>
      <c r="D761" t="s">
        <v>35</v>
      </c>
      <c r="F761" t="s">
        <v>119</v>
      </c>
      <c r="G761" t="s">
        <v>3</v>
      </c>
      <c r="H761" t="s">
        <v>3</v>
      </c>
      <c r="I761">
        <v>0</v>
      </c>
      <c r="J761" s="1">
        <v>0</v>
      </c>
      <c r="K761" s="1">
        <v>0</v>
      </c>
      <c r="L761" s="1">
        <v>0</v>
      </c>
      <c r="M761" s="1">
        <v>0</v>
      </c>
    </row>
    <row r="762" spans="1:13" x14ac:dyDescent="0.35">
      <c r="A762">
        <v>8002562</v>
      </c>
      <c r="B762" t="s">
        <v>551</v>
      </c>
      <c r="C762" t="s">
        <v>548</v>
      </c>
      <c r="D762" t="s">
        <v>35</v>
      </c>
      <c r="E762" t="s">
        <v>42</v>
      </c>
      <c r="F762" t="s">
        <v>119</v>
      </c>
      <c r="G762" t="s">
        <v>3</v>
      </c>
      <c r="H762" t="s">
        <v>3</v>
      </c>
      <c r="I762">
        <v>50</v>
      </c>
      <c r="J762" s="1">
        <v>61884.06</v>
      </c>
      <c r="K762" s="1">
        <v>14181.238631734701</v>
      </c>
      <c r="L762" s="1">
        <v>0</v>
      </c>
      <c r="M762" s="1">
        <v>18779.566234054</v>
      </c>
    </row>
    <row r="763" spans="1:13" x14ac:dyDescent="0.35">
      <c r="A763">
        <v>190875</v>
      </c>
      <c r="B763" t="s">
        <v>1407</v>
      </c>
      <c r="C763" t="s">
        <v>552</v>
      </c>
      <c r="D763" t="s">
        <v>35</v>
      </c>
      <c r="E763" t="s">
        <v>42</v>
      </c>
      <c r="F763" t="s">
        <v>96</v>
      </c>
      <c r="G763" t="s">
        <v>7</v>
      </c>
      <c r="H763" t="s">
        <v>7</v>
      </c>
      <c r="I763">
        <v>100</v>
      </c>
      <c r="J763" s="1">
        <v>38909.39</v>
      </c>
      <c r="K763" s="1">
        <v>8916.4050420291405</v>
      </c>
      <c r="L763" s="1">
        <v>0</v>
      </c>
      <c r="M763" s="1">
        <v>11858.821019176999</v>
      </c>
    </row>
    <row r="764" spans="1:13" x14ac:dyDescent="0.35">
      <c r="A764">
        <v>1116251</v>
      </c>
      <c r="B764" t="s">
        <v>191</v>
      </c>
      <c r="C764" t="s">
        <v>1408</v>
      </c>
      <c r="D764" t="s">
        <v>35</v>
      </c>
      <c r="E764" t="s">
        <v>42</v>
      </c>
      <c r="F764" t="s">
        <v>150</v>
      </c>
      <c r="G764" t="s">
        <v>13</v>
      </c>
      <c r="H764" t="s">
        <v>13</v>
      </c>
      <c r="I764">
        <v>100</v>
      </c>
      <c r="J764" s="1">
        <v>24489.74</v>
      </c>
      <c r="K764" s="1">
        <v>5612.0242752194699</v>
      </c>
      <c r="L764" s="1">
        <v>0</v>
      </c>
      <c r="M764" s="1">
        <v>4778.2813668991503</v>
      </c>
    </row>
    <row r="765" spans="1:13" x14ac:dyDescent="0.35">
      <c r="A765">
        <v>230472</v>
      </c>
      <c r="B765" t="s">
        <v>257</v>
      </c>
      <c r="C765" t="s">
        <v>553</v>
      </c>
      <c r="D765" t="s">
        <v>35</v>
      </c>
      <c r="E765" t="s">
        <v>42</v>
      </c>
      <c r="F765" t="s">
        <v>150</v>
      </c>
      <c r="G765" t="s">
        <v>13</v>
      </c>
      <c r="H765" t="s">
        <v>13</v>
      </c>
      <c r="I765">
        <v>60</v>
      </c>
      <c r="J765" s="1">
        <v>7815.1379999999999</v>
      </c>
      <c r="K765" s="1">
        <v>1790.9028095108499</v>
      </c>
      <c r="L765" s="1">
        <v>0</v>
      </c>
      <c r="M765" s="1">
        <v>1524.8397200274701</v>
      </c>
    </row>
    <row r="766" spans="1:13" x14ac:dyDescent="0.35">
      <c r="A766">
        <v>162614</v>
      </c>
      <c r="B766" t="s">
        <v>554</v>
      </c>
      <c r="C766" t="s">
        <v>553</v>
      </c>
      <c r="D766" t="s">
        <v>35</v>
      </c>
      <c r="F766" t="s">
        <v>150</v>
      </c>
      <c r="G766" t="s">
        <v>13</v>
      </c>
      <c r="H766" t="s">
        <v>13</v>
      </c>
      <c r="I766">
        <v>12</v>
      </c>
      <c r="J766" s="1">
        <v>1563.0275999999999</v>
      </c>
      <c r="K766" s="1">
        <v>358.18056190216998</v>
      </c>
      <c r="L766" s="1">
        <v>0</v>
      </c>
      <c r="M766" s="1">
        <v>304.96794400549402</v>
      </c>
    </row>
    <row r="767" spans="1:13" x14ac:dyDescent="0.35">
      <c r="A767">
        <v>162614</v>
      </c>
      <c r="B767" t="s">
        <v>554</v>
      </c>
      <c r="C767" t="s">
        <v>553</v>
      </c>
      <c r="D767" t="s">
        <v>35</v>
      </c>
      <c r="F767" t="s">
        <v>86</v>
      </c>
      <c r="G767" t="s">
        <v>18</v>
      </c>
      <c r="H767" t="s">
        <v>13</v>
      </c>
      <c r="I767">
        <v>28</v>
      </c>
      <c r="J767" s="1">
        <v>3647.0644000000002</v>
      </c>
      <c r="K767" s="1">
        <v>0</v>
      </c>
      <c r="L767" s="1">
        <v>1270.69976668956</v>
      </c>
      <c r="M767" s="1">
        <v>0</v>
      </c>
    </row>
    <row r="768" spans="1:13" x14ac:dyDescent="0.35">
      <c r="A768">
        <v>187866</v>
      </c>
      <c r="B768" t="s">
        <v>565</v>
      </c>
      <c r="C768" t="s">
        <v>564</v>
      </c>
      <c r="D768" t="s">
        <v>35</v>
      </c>
      <c r="E768" t="s">
        <v>42</v>
      </c>
      <c r="F768" t="s">
        <v>83</v>
      </c>
      <c r="G768" t="s">
        <v>7</v>
      </c>
      <c r="H768" t="s">
        <v>7</v>
      </c>
      <c r="I768">
        <v>100</v>
      </c>
      <c r="J768" s="1">
        <v>4824.3599999999997</v>
      </c>
      <c r="K768" s="1">
        <v>1105.54156280948</v>
      </c>
      <c r="L768" s="1">
        <v>0</v>
      </c>
      <c r="M768" s="1">
        <v>1470.37056535907</v>
      </c>
    </row>
    <row r="769" spans="1:13" x14ac:dyDescent="0.35">
      <c r="A769">
        <v>8001691</v>
      </c>
      <c r="B769" t="s">
        <v>186</v>
      </c>
      <c r="C769" t="s">
        <v>555</v>
      </c>
      <c r="D769" t="s">
        <v>35</v>
      </c>
      <c r="E769" t="s">
        <v>42</v>
      </c>
      <c r="F769" t="s">
        <v>150</v>
      </c>
      <c r="G769" t="s">
        <v>13</v>
      </c>
      <c r="H769" t="s">
        <v>13</v>
      </c>
      <c r="I769">
        <v>50</v>
      </c>
      <c r="J769" s="1">
        <v>56885.394999999997</v>
      </c>
      <c r="K769" s="1">
        <v>13035.75365216</v>
      </c>
      <c r="L769" s="1">
        <v>0</v>
      </c>
      <c r="M769" s="1">
        <v>11099.1142812132</v>
      </c>
    </row>
    <row r="770" spans="1:13" x14ac:dyDescent="0.35">
      <c r="A770">
        <v>8007532</v>
      </c>
      <c r="B770" t="s">
        <v>582</v>
      </c>
      <c r="C770" t="s">
        <v>1414</v>
      </c>
      <c r="D770" t="s">
        <v>35</v>
      </c>
      <c r="E770" t="s">
        <v>42</v>
      </c>
      <c r="F770" t="s">
        <v>170</v>
      </c>
      <c r="G770" t="s">
        <v>9</v>
      </c>
      <c r="H770" t="s">
        <v>9</v>
      </c>
      <c r="I770">
        <v>60</v>
      </c>
      <c r="J770" s="1">
        <v>11060.106</v>
      </c>
      <c r="K770" s="1">
        <v>2534.51377427856</v>
      </c>
      <c r="L770" s="1">
        <v>0</v>
      </c>
      <c r="M770" s="1">
        <v>3488.9534089967201</v>
      </c>
    </row>
    <row r="771" spans="1:13" x14ac:dyDescent="0.35">
      <c r="A771">
        <v>8004496</v>
      </c>
      <c r="B771" t="s">
        <v>559</v>
      </c>
      <c r="C771" t="s">
        <v>556</v>
      </c>
      <c r="D771" t="s">
        <v>35</v>
      </c>
      <c r="F771" t="s">
        <v>86</v>
      </c>
      <c r="G771" t="s">
        <v>18</v>
      </c>
      <c r="H771" t="s">
        <v>13</v>
      </c>
      <c r="I771">
        <v>12.5</v>
      </c>
      <c r="J771" s="1">
        <v>8912.6725000000006</v>
      </c>
      <c r="K771" s="1">
        <v>0</v>
      </c>
      <c r="L771" s="1">
        <v>3105.3279087505198</v>
      </c>
      <c r="M771" s="1">
        <v>0</v>
      </c>
    </row>
    <row r="772" spans="1:13" x14ac:dyDescent="0.35">
      <c r="A772">
        <v>8004496</v>
      </c>
      <c r="B772" t="s">
        <v>559</v>
      </c>
      <c r="C772" t="s">
        <v>556</v>
      </c>
      <c r="D772" t="s">
        <v>35</v>
      </c>
      <c r="E772" t="s">
        <v>42</v>
      </c>
      <c r="F772" t="s">
        <v>150</v>
      </c>
      <c r="G772" t="s">
        <v>13</v>
      </c>
      <c r="H772" t="s">
        <v>13</v>
      </c>
      <c r="I772">
        <v>12.5</v>
      </c>
      <c r="J772" s="1">
        <v>8912.6725000000006</v>
      </c>
      <c r="K772" s="1">
        <v>2042.4118192794699</v>
      </c>
      <c r="L772" s="1">
        <v>0</v>
      </c>
      <c r="M772" s="1">
        <v>1738.9836289002899</v>
      </c>
    </row>
    <row r="773" spans="1:13" x14ac:dyDescent="0.35">
      <c r="A773">
        <v>8004157</v>
      </c>
      <c r="B773" t="s">
        <v>558</v>
      </c>
      <c r="C773" t="s">
        <v>556</v>
      </c>
      <c r="D773" t="s">
        <v>35</v>
      </c>
      <c r="F773" t="s">
        <v>86</v>
      </c>
      <c r="G773" t="s">
        <v>18</v>
      </c>
      <c r="H773" t="s">
        <v>13</v>
      </c>
      <c r="I773">
        <v>12.5</v>
      </c>
      <c r="J773" s="1">
        <v>8912.6725000000006</v>
      </c>
      <c r="K773" s="1">
        <v>0</v>
      </c>
      <c r="L773" s="1">
        <v>3105.3279087505198</v>
      </c>
      <c r="M773" s="1">
        <v>0</v>
      </c>
    </row>
    <row r="774" spans="1:13" x14ac:dyDescent="0.35">
      <c r="A774">
        <v>8004157</v>
      </c>
      <c r="B774" t="s">
        <v>558</v>
      </c>
      <c r="C774" t="s">
        <v>556</v>
      </c>
      <c r="D774" t="s">
        <v>35</v>
      </c>
      <c r="F774" t="s">
        <v>150</v>
      </c>
      <c r="G774" t="s">
        <v>13</v>
      </c>
      <c r="H774" t="s">
        <v>13</v>
      </c>
      <c r="I774">
        <v>12.5</v>
      </c>
      <c r="J774" s="1">
        <v>8912.6725000000006</v>
      </c>
      <c r="K774" s="1">
        <v>2042.4118192794699</v>
      </c>
      <c r="L774" s="1">
        <v>0</v>
      </c>
      <c r="M774" s="1">
        <v>1738.9836289002899</v>
      </c>
    </row>
    <row r="775" spans="1:13" x14ac:dyDescent="0.35">
      <c r="A775">
        <v>8001752</v>
      </c>
      <c r="B775" t="s">
        <v>560</v>
      </c>
      <c r="C775" t="s">
        <v>556</v>
      </c>
      <c r="D775" t="s">
        <v>35</v>
      </c>
      <c r="F775" t="s">
        <v>74</v>
      </c>
      <c r="G775" t="s">
        <v>2</v>
      </c>
      <c r="H775" t="s">
        <v>2</v>
      </c>
      <c r="I775">
        <v>25</v>
      </c>
      <c r="J775" s="1">
        <v>17825.345000000001</v>
      </c>
      <c r="K775" s="1">
        <v>4084.8236385589398</v>
      </c>
      <c r="L775" s="1">
        <v>0</v>
      </c>
      <c r="M775" s="1">
        <v>4303.5404622512897</v>
      </c>
    </row>
    <row r="776" spans="1:13" x14ac:dyDescent="0.35">
      <c r="A776">
        <v>8005268</v>
      </c>
      <c r="B776" t="s">
        <v>557</v>
      </c>
      <c r="C776" t="s">
        <v>556</v>
      </c>
      <c r="D776" t="s">
        <v>35</v>
      </c>
      <c r="F776" t="s">
        <v>150</v>
      </c>
      <c r="G776" t="s">
        <v>13</v>
      </c>
      <c r="H776" t="s">
        <v>13</v>
      </c>
      <c r="I776">
        <v>12.5</v>
      </c>
      <c r="J776" s="1">
        <v>8912.6725000000006</v>
      </c>
      <c r="K776" s="1">
        <v>2042.4118192794699</v>
      </c>
      <c r="L776" s="1">
        <v>0</v>
      </c>
      <c r="M776" s="1">
        <v>1738.9836289002899</v>
      </c>
    </row>
    <row r="777" spans="1:13" x14ac:dyDescent="0.35">
      <c r="A777">
        <v>8001752</v>
      </c>
      <c r="B777" t="s">
        <v>560</v>
      </c>
      <c r="C777" t="s">
        <v>561</v>
      </c>
      <c r="D777" t="s">
        <v>35</v>
      </c>
      <c r="F777" t="s">
        <v>74</v>
      </c>
      <c r="G777" t="s">
        <v>2</v>
      </c>
      <c r="H777" t="s">
        <v>2</v>
      </c>
      <c r="I777">
        <v>35</v>
      </c>
      <c r="J777" s="1">
        <v>7206.4089999999997</v>
      </c>
      <c r="K777" s="1">
        <v>1651.40757905801</v>
      </c>
      <c r="L777" s="1">
        <v>0</v>
      </c>
      <c r="M777" s="1">
        <v>1739.8301530226599</v>
      </c>
    </row>
    <row r="778" spans="1:13" x14ac:dyDescent="0.35">
      <c r="A778">
        <v>8001691</v>
      </c>
      <c r="B778" t="s">
        <v>186</v>
      </c>
      <c r="C778" t="s">
        <v>561</v>
      </c>
      <c r="D778" t="s">
        <v>35</v>
      </c>
      <c r="F778" t="s">
        <v>86</v>
      </c>
      <c r="G778" t="s">
        <v>18</v>
      </c>
      <c r="H778" t="s">
        <v>13</v>
      </c>
      <c r="I778">
        <v>20</v>
      </c>
      <c r="J778" s="1">
        <v>4117.9480000000003</v>
      </c>
      <c r="K778" s="1">
        <v>0</v>
      </c>
      <c r="L778" s="1">
        <v>1434.7636863335099</v>
      </c>
      <c r="M778" s="1">
        <v>0</v>
      </c>
    </row>
    <row r="779" spans="1:13" x14ac:dyDescent="0.35">
      <c r="A779">
        <v>8001691</v>
      </c>
      <c r="B779" t="s">
        <v>186</v>
      </c>
      <c r="C779" t="s">
        <v>561</v>
      </c>
      <c r="D779" t="s">
        <v>35</v>
      </c>
      <c r="E779" t="s">
        <v>42</v>
      </c>
      <c r="F779" t="s">
        <v>150</v>
      </c>
      <c r="G779" t="s">
        <v>13</v>
      </c>
      <c r="H779" t="s">
        <v>13</v>
      </c>
      <c r="I779">
        <v>20</v>
      </c>
      <c r="J779" s="1">
        <v>4117.9480000000003</v>
      </c>
      <c r="K779" s="1">
        <v>943.66147374743196</v>
      </c>
      <c r="L779" s="1">
        <v>0</v>
      </c>
      <c r="M779" s="1">
        <v>803.46766434676601</v>
      </c>
    </row>
    <row r="780" spans="1:13" x14ac:dyDescent="0.35">
      <c r="A780">
        <v>82417</v>
      </c>
      <c r="B780" t="s">
        <v>467</v>
      </c>
      <c r="C780" t="s">
        <v>561</v>
      </c>
      <c r="D780" t="s">
        <v>35</v>
      </c>
      <c r="F780" t="s">
        <v>86</v>
      </c>
      <c r="G780" t="s">
        <v>18</v>
      </c>
      <c r="H780" t="s">
        <v>13</v>
      </c>
      <c r="I780">
        <v>12.5</v>
      </c>
      <c r="J780" s="1">
        <v>2573.7175000000002</v>
      </c>
      <c r="K780" s="1">
        <v>0</v>
      </c>
      <c r="L780" s="1">
        <v>896.72730395844405</v>
      </c>
      <c r="M780" s="1">
        <v>0</v>
      </c>
    </row>
    <row r="781" spans="1:13" x14ac:dyDescent="0.35">
      <c r="A781">
        <v>82417</v>
      </c>
      <c r="B781" t="s">
        <v>467</v>
      </c>
      <c r="C781" t="s">
        <v>561</v>
      </c>
      <c r="D781" t="s">
        <v>35</v>
      </c>
      <c r="F781" t="s">
        <v>150</v>
      </c>
      <c r="G781" t="s">
        <v>13</v>
      </c>
      <c r="H781" t="s">
        <v>13</v>
      </c>
      <c r="I781">
        <v>12.5</v>
      </c>
      <c r="J781" s="1">
        <v>2573.7175000000002</v>
      </c>
      <c r="K781" s="1">
        <v>589.78842109214702</v>
      </c>
      <c r="L781" s="1">
        <v>0</v>
      </c>
      <c r="M781" s="1">
        <v>502.16729021673098</v>
      </c>
    </row>
    <row r="782" spans="1:13" x14ac:dyDescent="0.35">
      <c r="A782">
        <v>1034690</v>
      </c>
      <c r="B782" t="s">
        <v>137</v>
      </c>
      <c r="C782" t="s">
        <v>562</v>
      </c>
      <c r="D782" t="s">
        <v>35</v>
      </c>
      <c r="E782" t="s">
        <v>42</v>
      </c>
      <c r="F782" t="s">
        <v>6</v>
      </c>
      <c r="G782" t="s">
        <v>6</v>
      </c>
      <c r="H782" t="s">
        <v>6</v>
      </c>
      <c r="I782">
        <v>100</v>
      </c>
      <c r="J782" s="1">
        <v>8439.9599999999991</v>
      </c>
      <c r="K782" s="1">
        <v>1934.0858825729199</v>
      </c>
      <c r="L782" s="1">
        <v>0</v>
      </c>
      <c r="M782" s="1">
        <v>2662.4181733697701</v>
      </c>
    </row>
    <row r="783" spans="1:13" x14ac:dyDescent="0.35">
      <c r="A783">
        <v>83358</v>
      </c>
      <c r="B783" t="s">
        <v>214</v>
      </c>
      <c r="C783" t="s">
        <v>563</v>
      </c>
      <c r="D783" t="s">
        <v>35</v>
      </c>
      <c r="F783" t="s">
        <v>147</v>
      </c>
      <c r="G783" t="s">
        <v>3</v>
      </c>
      <c r="H783" t="s">
        <v>3</v>
      </c>
      <c r="I783">
        <v>50</v>
      </c>
      <c r="J783" s="1">
        <v>-1562.13</v>
      </c>
      <c r="K783" s="1">
        <v>-357.97486951876999</v>
      </c>
      <c r="L783" s="1">
        <v>0</v>
      </c>
      <c r="M783" s="1">
        <v>-474.049760167687</v>
      </c>
    </row>
    <row r="784" spans="1:13" x14ac:dyDescent="0.35">
      <c r="A784">
        <v>8001691</v>
      </c>
      <c r="B784" t="s">
        <v>186</v>
      </c>
      <c r="C784" t="s">
        <v>555</v>
      </c>
      <c r="D784" t="s">
        <v>35</v>
      </c>
      <c r="F784" t="s">
        <v>86</v>
      </c>
      <c r="G784" t="s">
        <v>18</v>
      </c>
      <c r="H784" t="s">
        <v>13</v>
      </c>
      <c r="I784">
        <v>50</v>
      </c>
      <c r="J784" s="1">
        <v>56885.394999999997</v>
      </c>
      <c r="K784" s="1">
        <v>0</v>
      </c>
      <c r="L784" s="1">
        <v>19819.846930737898</v>
      </c>
      <c r="M784" s="1">
        <v>0</v>
      </c>
    </row>
    <row r="785" spans="1:13" x14ac:dyDescent="0.35">
      <c r="A785">
        <v>995745</v>
      </c>
      <c r="B785" t="s">
        <v>199</v>
      </c>
      <c r="C785" t="s">
        <v>626</v>
      </c>
      <c r="D785" t="s">
        <v>35</v>
      </c>
      <c r="E785" t="s">
        <v>68</v>
      </c>
      <c r="F785" t="s">
        <v>201</v>
      </c>
      <c r="G785" t="s">
        <v>3</v>
      </c>
      <c r="H785" t="s">
        <v>3</v>
      </c>
      <c r="I785">
        <v>30</v>
      </c>
      <c r="J785" s="1">
        <v>79020.774000000005</v>
      </c>
      <c r="K785" s="1">
        <v>18108.2568428507</v>
      </c>
      <c r="L785" s="1">
        <v>0</v>
      </c>
      <c r="M785" s="1">
        <v>23979.936985375902</v>
      </c>
    </row>
    <row r="786" spans="1:13" x14ac:dyDescent="0.35">
      <c r="A786">
        <v>111042</v>
      </c>
      <c r="B786" t="s">
        <v>311</v>
      </c>
      <c r="C786" t="s">
        <v>591</v>
      </c>
      <c r="D786" t="s">
        <v>35</v>
      </c>
      <c r="E786" t="s">
        <v>42</v>
      </c>
      <c r="F786" t="s">
        <v>144</v>
      </c>
      <c r="G786" t="s">
        <v>7</v>
      </c>
      <c r="H786" t="s">
        <v>7</v>
      </c>
      <c r="I786">
        <v>50</v>
      </c>
      <c r="J786" s="1">
        <v>2046.52</v>
      </c>
      <c r="K786" s="1">
        <v>468.97680088568302</v>
      </c>
      <c r="L786" s="1">
        <v>0</v>
      </c>
      <c r="M786" s="1">
        <v>623.73926684962203</v>
      </c>
    </row>
    <row r="787" spans="1:13" x14ac:dyDescent="0.35">
      <c r="A787">
        <v>8007788</v>
      </c>
      <c r="B787" t="s">
        <v>611</v>
      </c>
      <c r="C787" t="s">
        <v>618</v>
      </c>
      <c r="D787" t="s">
        <v>35</v>
      </c>
      <c r="E787" t="s">
        <v>42</v>
      </c>
      <c r="F787" t="s">
        <v>38</v>
      </c>
      <c r="G787" t="s">
        <v>3</v>
      </c>
      <c r="H787" t="s">
        <v>3</v>
      </c>
      <c r="I787">
        <v>100</v>
      </c>
      <c r="J787" s="1">
        <v>-3.8</v>
      </c>
      <c r="K787" s="1">
        <v>-0.87080108836737702</v>
      </c>
      <c r="L787" s="1">
        <v>0</v>
      </c>
      <c r="M787" s="1">
        <v>-1.15316208550967</v>
      </c>
    </row>
    <row r="788" spans="1:13" x14ac:dyDescent="0.35">
      <c r="A788">
        <v>1053826</v>
      </c>
      <c r="B788" t="s">
        <v>404</v>
      </c>
      <c r="C788" t="s">
        <v>619</v>
      </c>
      <c r="D788" t="s">
        <v>35</v>
      </c>
      <c r="E788" t="s">
        <v>42</v>
      </c>
      <c r="F788" t="s">
        <v>406</v>
      </c>
      <c r="G788" t="s">
        <v>2</v>
      </c>
      <c r="H788" t="s">
        <v>2</v>
      </c>
      <c r="I788">
        <v>50</v>
      </c>
      <c r="J788" s="1">
        <v>2842.4549999999999</v>
      </c>
      <c r="K788" s="1">
        <v>651.37181779875903</v>
      </c>
      <c r="L788" s="1">
        <v>0</v>
      </c>
      <c r="M788" s="1">
        <v>686.24871522141405</v>
      </c>
    </row>
    <row r="789" spans="1:13" x14ac:dyDescent="0.35">
      <c r="A789">
        <v>162966</v>
      </c>
      <c r="B789" t="s">
        <v>620</v>
      </c>
      <c r="C789" t="s">
        <v>619</v>
      </c>
      <c r="D789" t="s">
        <v>35</v>
      </c>
      <c r="E789" t="s">
        <v>68</v>
      </c>
      <c r="F789" t="s">
        <v>116</v>
      </c>
      <c r="G789" t="s">
        <v>2</v>
      </c>
      <c r="H789" t="s">
        <v>2</v>
      </c>
      <c r="I789">
        <v>50</v>
      </c>
      <c r="J789" s="1">
        <v>2842.4549999999999</v>
      </c>
      <c r="K789" s="1">
        <v>651.37181779875903</v>
      </c>
      <c r="L789" s="1">
        <v>0</v>
      </c>
      <c r="M789" s="1">
        <v>686.24871522141405</v>
      </c>
    </row>
    <row r="790" spans="1:13" x14ac:dyDescent="0.35">
      <c r="A790">
        <v>8007736</v>
      </c>
      <c r="B790" t="s">
        <v>622</v>
      </c>
      <c r="C790" t="s">
        <v>621</v>
      </c>
      <c r="D790" t="s">
        <v>35</v>
      </c>
      <c r="E790" t="s">
        <v>42</v>
      </c>
      <c r="F790" t="s">
        <v>127</v>
      </c>
      <c r="G790" t="s">
        <v>9</v>
      </c>
      <c r="H790" t="s">
        <v>9</v>
      </c>
      <c r="I790">
        <v>100</v>
      </c>
      <c r="J790" s="1">
        <v>33330.22</v>
      </c>
      <c r="K790" s="1">
        <v>7637.8925925063504</v>
      </c>
      <c r="L790" s="1">
        <v>0</v>
      </c>
      <c r="M790" s="1">
        <v>10514.147395297199</v>
      </c>
    </row>
    <row r="791" spans="1:13" x14ac:dyDescent="0.35">
      <c r="A791">
        <v>186940</v>
      </c>
      <c r="B791" t="s">
        <v>245</v>
      </c>
      <c r="C791" t="s">
        <v>623</v>
      </c>
      <c r="D791" t="s">
        <v>35</v>
      </c>
      <c r="E791" t="s">
        <v>68</v>
      </c>
      <c r="F791" t="s">
        <v>247</v>
      </c>
      <c r="G791" t="s">
        <v>7</v>
      </c>
      <c r="H791" t="s">
        <v>7</v>
      </c>
      <c r="I791">
        <v>50</v>
      </c>
      <c r="J791" s="1">
        <v>-26.3</v>
      </c>
      <c r="K791" s="1">
        <v>-6.0268601642268402</v>
      </c>
      <c r="L791" s="1">
        <v>0</v>
      </c>
      <c r="M791" s="1">
        <v>-8.0157255820344293</v>
      </c>
    </row>
    <row r="792" spans="1:13" x14ac:dyDescent="0.35">
      <c r="A792">
        <v>186940</v>
      </c>
      <c r="B792" t="s">
        <v>245</v>
      </c>
      <c r="C792" t="s">
        <v>623</v>
      </c>
      <c r="D792" t="s">
        <v>35</v>
      </c>
      <c r="E792" t="s">
        <v>42</v>
      </c>
      <c r="F792" t="s">
        <v>96</v>
      </c>
      <c r="G792" t="s">
        <v>7</v>
      </c>
      <c r="H792" t="s">
        <v>7</v>
      </c>
      <c r="I792">
        <v>50</v>
      </c>
      <c r="J792" s="1">
        <v>-26.3</v>
      </c>
      <c r="K792" s="1">
        <v>-6.0268601642268402</v>
      </c>
      <c r="L792" s="1">
        <v>0</v>
      </c>
      <c r="M792" s="1">
        <v>-8.0157255820344293</v>
      </c>
    </row>
    <row r="793" spans="1:13" x14ac:dyDescent="0.35">
      <c r="A793">
        <v>1389876</v>
      </c>
      <c r="B793" t="s">
        <v>348</v>
      </c>
      <c r="C793" t="s">
        <v>624</v>
      </c>
      <c r="D793" t="s">
        <v>35</v>
      </c>
      <c r="E793" t="s">
        <v>42</v>
      </c>
      <c r="F793" t="s">
        <v>96</v>
      </c>
      <c r="G793" t="s">
        <v>7</v>
      </c>
      <c r="H793" t="s">
        <v>7</v>
      </c>
      <c r="I793">
        <v>100</v>
      </c>
      <c r="J793" s="1">
        <v>14395.39</v>
      </c>
      <c r="K793" s="1">
        <v>3298.8213893349598</v>
      </c>
      <c r="L793" s="1">
        <v>0</v>
      </c>
      <c r="M793" s="1">
        <v>4387.43330366398</v>
      </c>
    </row>
    <row r="794" spans="1:13" x14ac:dyDescent="0.35">
      <c r="A794">
        <v>89734</v>
      </c>
      <c r="B794" t="s">
        <v>455</v>
      </c>
      <c r="C794" t="s">
        <v>625</v>
      </c>
      <c r="D794" t="s">
        <v>35</v>
      </c>
      <c r="E794" t="s">
        <v>42</v>
      </c>
      <c r="F794" t="s">
        <v>38</v>
      </c>
      <c r="G794" t="s">
        <v>3</v>
      </c>
      <c r="H794" t="s">
        <v>3</v>
      </c>
      <c r="I794">
        <v>100</v>
      </c>
      <c r="J794" s="1">
        <v>5586.2</v>
      </c>
      <c r="K794" s="1">
        <v>1280.1234315362699</v>
      </c>
      <c r="L794" s="1">
        <v>0</v>
      </c>
      <c r="M794" s="1">
        <v>1695.2089584405501</v>
      </c>
    </row>
    <row r="795" spans="1:13" x14ac:dyDescent="0.35">
      <c r="A795">
        <v>1055405</v>
      </c>
      <c r="B795" t="s">
        <v>1394</v>
      </c>
      <c r="C795" t="s">
        <v>626</v>
      </c>
      <c r="D795" t="s">
        <v>35</v>
      </c>
      <c r="E795" t="s">
        <v>42</v>
      </c>
      <c r="F795" t="s">
        <v>147</v>
      </c>
      <c r="G795" t="s">
        <v>3</v>
      </c>
      <c r="H795" t="s">
        <v>3</v>
      </c>
      <c r="I795">
        <v>0</v>
      </c>
      <c r="J795" s="1">
        <v>0</v>
      </c>
      <c r="K795" s="1">
        <v>0</v>
      </c>
      <c r="L795" s="1">
        <v>0</v>
      </c>
      <c r="M795" s="1">
        <v>0</v>
      </c>
    </row>
    <row r="796" spans="1:13" x14ac:dyDescent="0.35">
      <c r="A796">
        <v>1003215</v>
      </c>
      <c r="B796" t="s">
        <v>202</v>
      </c>
      <c r="C796" t="s">
        <v>626</v>
      </c>
      <c r="D796" t="s">
        <v>35</v>
      </c>
      <c r="E796" t="s">
        <v>68</v>
      </c>
      <c r="F796" t="s">
        <v>201</v>
      </c>
      <c r="G796" t="s">
        <v>3</v>
      </c>
      <c r="H796" t="s">
        <v>3</v>
      </c>
      <c r="I796">
        <v>0</v>
      </c>
      <c r="J796" s="1">
        <v>0</v>
      </c>
      <c r="K796" s="1">
        <v>0</v>
      </c>
      <c r="L796" s="1">
        <v>0</v>
      </c>
      <c r="M796" s="1">
        <v>0</v>
      </c>
    </row>
    <row r="797" spans="1:13" x14ac:dyDescent="0.35">
      <c r="A797">
        <v>995745</v>
      </c>
      <c r="B797" t="s">
        <v>199</v>
      </c>
      <c r="C797" t="s">
        <v>626</v>
      </c>
      <c r="D797" t="s">
        <v>35</v>
      </c>
      <c r="E797" t="s">
        <v>68</v>
      </c>
      <c r="F797" t="s">
        <v>147</v>
      </c>
      <c r="G797" t="s">
        <v>3</v>
      </c>
      <c r="H797" t="s">
        <v>3</v>
      </c>
      <c r="I797">
        <v>0</v>
      </c>
      <c r="J797" s="1">
        <v>0</v>
      </c>
      <c r="K797" s="1">
        <v>0</v>
      </c>
      <c r="L797" s="1">
        <v>0</v>
      </c>
      <c r="M797" s="1">
        <v>0</v>
      </c>
    </row>
    <row r="798" spans="1:13" x14ac:dyDescent="0.35">
      <c r="A798">
        <v>8004514</v>
      </c>
      <c r="B798" t="s">
        <v>309</v>
      </c>
      <c r="C798" t="s">
        <v>615</v>
      </c>
      <c r="D798" t="s">
        <v>35</v>
      </c>
      <c r="E798" t="s">
        <v>42</v>
      </c>
      <c r="F798" t="s">
        <v>525</v>
      </c>
      <c r="G798" t="s">
        <v>3</v>
      </c>
      <c r="H798" t="s">
        <v>3</v>
      </c>
      <c r="I798">
        <v>100</v>
      </c>
      <c r="J798" s="1">
        <v>10524.44</v>
      </c>
      <c r="K798" s="1">
        <v>2411.7615280150299</v>
      </c>
      <c r="L798" s="1">
        <v>0</v>
      </c>
      <c r="M798" s="1">
        <v>3193.7855734793002</v>
      </c>
    </row>
    <row r="799" spans="1:13" x14ac:dyDescent="0.35">
      <c r="A799">
        <v>1055405</v>
      </c>
      <c r="B799" t="s">
        <v>1394</v>
      </c>
      <c r="C799" t="s">
        <v>626</v>
      </c>
      <c r="D799" t="s">
        <v>35</v>
      </c>
      <c r="E799" t="s">
        <v>68</v>
      </c>
      <c r="F799" t="s">
        <v>201</v>
      </c>
      <c r="G799" t="s">
        <v>3</v>
      </c>
      <c r="H799" t="s">
        <v>3</v>
      </c>
      <c r="I799">
        <v>60</v>
      </c>
      <c r="J799" s="1">
        <v>158041.54800000001</v>
      </c>
      <c r="K799" s="1">
        <v>36216.5136857014</v>
      </c>
      <c r="L799" s="1">
        <v>0</v>
      </c>
      <c r="M799" s="1">
        <v>47959.873970751702</v>
      </c>
    </row>
    <row r="800" spans="1:13" x14ac:dyDescent="0.35">
      <c r="A800">
        <v>8001792</v>
      </c>
      <c r="B800" t="s">
        <v>342</v>
      </c>
      <c r="C800" t="s">
        <v>612</v>
      </c>
      <c r="D800" t="s">
        <v>35</v>
      </c>
      <c r="E800" t="s">
        <v>68</v>
      </c>
      <c r="F800" t="s">
        <v>46</v>
      </c>
      <c r="G800" t="s">
        <v>3</v>
      </c>
      <c r="H800" t="s">
        <v>3</v>
      </c>
      <c r="I800">
        <v>33.33</v>
      </c>
      <c r="J800" s="1">
        <v>6853.9178730000003</v>
      </c>
      <c r="K800" s="1">
        <v>1570.6313535234301</v>
      </c>
      <c r="L800" s="1">
        <v>0</v>
      </c>
      <c r="M800" s="1">
        <v>2079.9153232475401</v>
      </c>
    </row>
    <row r="801" spans="1:13" x14ac:dyDescent="0.35">
      <c r="A801">
        <v>88707</v>
      </c>
      <c r="B801" t="s">
        <v>258</v>
      </c>
      <c r="C801" t="s">
        <v>628</v>
      </c>
      <c r="D801" t="s">
        <v>35</v>
      </c>
      <c r="E801" t="s">
        <v>42</v>
      </c>
      <c r="F801" t="s">
        <v>38</v>
      </c>
      <c r="G801" t="s">
        <v>3</v>
      </c>
      <c r="H801" t="s">
        <v>3</v>
      </c>
      <c r="I801">
        <v>100</v>
      </c>
      <c r="J801" s="1">
        <v>22249.54</v>
      </c>
      <c r="K801" s="1">
        <v>5098.6641178088003</v>
      </c>
      <c r="L801" s="1">
        <v>0</v>
      </c>
      <c r="M801" s="1">
        <v>6751.9278810607102</v>
      </c>
    </row>
    <row r="802" spans="1:13" x14ac:dyDescent="0.35">
      <c r="A802">
        <v>1308666</v>
      </c>
      <c r="B802" t="s">
        <v>630</v>
      </c>
      <c r="C802" t="s">
        <v>629</v>
      </c>
      <c r="D802" t="s">
        <v>35</v>
      </c>
      <c r="F802" t="s">
        <v>119</v>
      </c>
      <c r="G802" t="s">
        <v>3</v>
      </c>
      <c r="H802" t="s">
        <v>3</v>
      </c>
      <c r="I802">
        <v>40</v>
      </c>
      <c r="J802" s="1">
        <v>2986.5279999999998</v>
      </c>
      <c r="K802" s="1">
        <v>684.38732443148297</v>
      </c>
      <c r="L802" s="1">
        <v>0</v>
      </c>
      <c r="M802" s="1">
        <v>906.30285708237</v>
      </c>
    </row>
    <row r="803" spans="1:13" x14ac:dyDescent="0.35">
      <c r="A803">
        <v>1314235</v>
      </c>
      <c r="B803" t="s">
        <v>506</v>
      </c>
      <c r="C803" t="s">
        <v>629</v>
      </c>
      <c r="D803" t="s">
        <v>35</v>
      </c>
      <c r="E803" t="s">
        <v>42</v>
      </c>
      <c r="F803" t="s">
        <v>119</v>
      </c>
      <c r="G803" t="s">
        <v>3</v>
      </c>
      <c r="H803" t="s">
        <v>3</v>
      </c>
      <c r="I803">
        <v>60</v>
      </c>
      <c r="J803" s="1">
        <v>4479.7920000000004</v>
      </c>
      <c r="K803" s="1">
        <v>1026.58098664723</v>
      </c>
      <c r="L803" s="1">
        <v>0</v>
      </c>
      <c r="M803" s="1">
        <v>1359.4542856235601</v>
      </c>
    </row>
    <row r="804" spans="1:13" x14ac:dyDescent="0.35">
      <c r="A804">
        <v>354577</v>
      </c>
      <c r="B804" t="s">
        <v>632</v>
      </c>
      <c r="C804" t="s">
        <v>631</v>
      </c>
      <c r="D804" t="s">
        <v>223</v>
      </c>
      <c r="E804" t="s">
        <v>42</v>
      </c>
      <c r="F804" t="s">
        <v>634</v>
      </c>
      <c r="G804" t="s">
        <v>2</v>
      </c>
      <c r="I804">
        <v>100</v>
      </c>
      <c r="J804" s="1">
        <v>65.14</v>
      </c>
      <c r="K804" s="1">
        <v>14.927363920066</v>
      </c>
      <c r="M804" s="1">
        <v>15.726631137352401</v>
      </c>
    </row>
    <row r="805" spans="1:13" x14ac:dyDescent="0.35">
      <c r="A805">
        <v>195574</v>
      </c>
      <c r="B805" t="s">
        <v>636</v>
      </c>
      <c r="C805" t="s">
        <v>635</v>
      </c>
      <c r="D805" t="s">
        <v>35</v>
      </c>
      <c r="E805" t="s">
        <v>68</v>
      </c>
      <c r="F805" t="s">
        <v>46</v>
      </c>
      <c r="G805" t="s">
        <v>3</v>
      </c>
      <c r="H805" t="s">
        <v>3</v>
      </c>
      <c r="I805">
        <v>50</v>
      </c>
      <c r="J805" s="1">
        <v>17871.525000000001</v>
      </c>
      <c r="K805" s="1">
        <v>4095.4061633644101</v>
      </c>
      <c r="L805" s="1">
        <v>0</v>
      </c>
      <c r="M805" s="1">
        <v>5423.35922111529</v>
      </c>
    </row>
    <row r="806" spans="1:13" x14ac:dyDescent="0.35">
      <c r="A806">
        <v>987245</v>
      </c>
      <c r="B806" t="s">
        <v>637</v>
      </c>
      <c r="C806" t="s">
        <v>635</v>
      </c>
      <c r="D806" t="s">
        <v>35</v>
      </c>
      <c r="F806" t="s">
        <v>639</v>
      </c>
      <c r="G806" t="s">
        <v>18</v>
      </c>
      <c r="I806">
        <v>0</v>
      </c>
      <c r="J806" s="1">
        <v>0</v>
      </c>
      <c r="K806" s="1">
        <v>0</v>
      </c>
      <c r="M806" s="1">
        <v>0</v>
      </c>
    </row>
    <row r="807" spans="1:13" x14ac:dyDescent="0.35">
      <c r="A807">
        <v>1156907</v>
      </c>
      <c r="B807" t="s">
        <v>434</v>
      </c>
      <c r="C807" t="s">
        <v>635</v>
      </c>
      <c r="D807" t="s">
        <v>35</v>
      </c>
      <c r="E807" t="s">
        <v>42</v>
      </c>
      <c r="F807" t="s">
        <v>46</v>
      </c>
      <c r="G807" t="s">
        <v>3</v>
      </c>
      <c r="H807" t="s">
        <v>3</v>
      </c>
      <c r="I807">
        <v>50</v>
      </c>
      <c r="J807" s="1">
        <v>17871.525000000001</v>
      </c>
      <c r="K807" s="1">
        <v>4095.4061633644101</v>
      </c>
      <c r="L807" s="1">
        <v>0</v>
      </c>
      <c r="M807" s="1">
        <v>5423.35922111529</v>
      </c>
    </row>
    <row r="808" spans="1:13" x14ac:dyDescent="0.35">
      <c r="A808">
        <v>1156907</v>
      </c>
      <c r="B808" t="s">
        <v>434</v>
      </c>
      <c r="C808" t="s">
        <v>640</v>
      </c>
      <c r="D808" t="s">
        <v>35</v>
      </c>
      <c r="E808" t="s">
        <v>42</v>
      </c>
      <c r="F808" t="s">
        <v>46</v>
      </c>
      <c r="G808" t="s">
        <v>3</v>
      </c>
      <c r="H808" t="s">
        <v>3</v>
      </c>
      <c r="I808">
        <v>100</v>
      </c>
      <c r="J808" s="1">
        <v>28224.65</v>
      </c>
      <c r="K808" s="1">
        <v>6467.90945757585</v>
      </c>
      <c r="L808" s="1">
        <v>0</v>
      </c>
      <c r="M808" s="1">
        <v>8565.1569096790499</v>
      </c>
    </row>
    <row r="809" spans="1:13" x14ac:dyDescent="0.35">
      <c r="A809">
        <v>195574</v>
      </c>
      <c r="B809" t="s">
        <v>636</v>
      </c>
      <c r="C809" t="s">
        <v>640</v>
      </c>
      <c r="D809" t="s">
        <v>35</v>
      </c>
      <c r="E809" t="s">
        <v>68</v>
      </c>
      <c r="F809" t="s">
        <v>46</v>
      </c>
      <c r="G809" t="s">
        <v>3</v>
      </c>
      <c r="H809" t="s">
        <v>3</v>
      </c>
      <c r="I809">
        <v>0</v>
      </c>
      <c r="J809" s="1">
        <v>0</v>
      </c>
      <c r="K809" s="1">
        <v>0</v>
      </c>
      <c r="L809" s="1">
        <v>0</v>
      </c>
      <c r="M809" s="1">
        <v>0</v>
      </c>
    </row>
    <row r="810" spans="1:13" x14ac:dyDescent="0.35">
      <c r="A810">
        <v>1053104</v>
      </c>
      <c r="B810" t="s">
        <v>414</v>
      </c>
      <c r="C810" t="s">
        <v>641</v>
      </c>
      <c r="D810" t="s">
        <v>35</v>
      </c>
      <c r="E810" t="s">
        <v>42</v>
      </c>
      <c r="F810" t="s">
        <v>147</v>
      </c>
      <c r="G810" t="s">
        <v>3</v>
      </c>
      <c r="H810" t="s">
        <v>3</v>
      </c>
      <c r="I810">
        <v>100</v>
      </c>
      <c r="J810" s="1">
        <v>259.76</v>
      </c>
      <c r="K810" s="1">
        <v>59.526129135344497</v>
      </c>
      <c r="L810" s="1">
        <v>0</v>
      </c>
      <c r="M810" s="1">
        <v>78.827732455787</v>
      </c>
    </row>
    <row r="811" spans="1:13" x14ac:dyDescent="0.35">
      <c r="A811">
        <v>885014</v>
      </c>
      <c r="B811" t="s">
        <v>110</v>
      </c>
      <c r="C811" t="s">
        <v>643</v>
      </c>
      <c r="D811" t="s">
        <v>35</v>
      </c>
      <c r="E811" t="s">
        <v>42</v>
      </c>
      <c r="F811" t="s">
        <v>46</v>
      </c>
      <c r="G811" t="s">
        <v>3</v>
      </c>
      <c r="H811" t="s">
        <v>3</v>
      </c>
      <c r="I811">
        <v>100</v>
      </c>
      <c r="J811" s="1">
        <v>-5008.7299999999996</v>
      </c>
      <c r="K811" s="1">
        <v>-1147.7914566679799</v>
      </c>
      <c r="L811" s="1">
        <v>0</v>
      </c>
      <c r="M811" s="1">
        <v>-1519.9677717249499</v>
      </c>
    </row>
    <row r="812" spans="1:13" x14ac:dyDescent="0.35">
      <c r="A812">
        <v>81025</v>
      </c>
      <c r="B812" t="s">
        <v>645</v>
      </c>
      <c r="C812" t="s">
        <v>644</v>
      </c>
      <c r="D812" t="s">
        <v>141</v>
      </c>
      <c r="E812" t="s">
        <v>42</v>
      </c>
      <c r="F812" t="s">
        <v>647</v>
      </c>
      <c r="G812" t="s">
        <v>13</v>
      </c>
      <c r="H812" t="s">
        <v>13</v>
      </c>
      <c r="I812">
        <v>100</v>
      </c>
      <c r="J812" s="1">
        <v>95.96</v>
      </c>
      <c r="K812" s="1">
        <v>21.990019063087701</v>
      </c>
      <c r="L812" s="1">
        <v>0</v>
      </c>
      <c r="M812" s="1">
        <v>18.7231011830931</v>
      </c>
    </row>
    <row r="813" spans="1:13" x14ac:dyDescent="0.35">
      <c r="A813">
        <v>1388455</v>
      </c>
      <c r="B813" t="s">
        <v>1418</v>
      </c>
      <c r="C813" t="s">
        <v>1417</v>
      </c>
      <c r="D813" t="s">
        <v>35</v>
      </c>
      <c r="F813" t="s">
        <v>1388</v>
      </c>
      <c r="G813" t="s">
        <v>16</v>
      </c>
      <c r="H813" t="s">
        <v>16</v>
      </c>
      <c r="I813">
        <v>33.33</v>
      </c>
      <c r="J813" s="1">
        <v>2902.563048</v>
      </c>
      <c r="K813" s="1">
        <v>665.14606875087395</v>
      </c>
      <c r="L813" s="1">
        <v>0</v>
      </c>
      <c r="M813" s="1">
        <v>915.62479067990205</v>
      </c>
    </row>
    <row r="814" spans="1:13" x14ac:dyDescent="0.35">
      <c r="A814">
        <v>1005512</v>
      </c>
      <c r="B814" t="s">
        <v>627</v>
      </c>
      <c r="C814" t="s">
        <v>626</v>
      </c>
      <c r="D814" t="s">
        <v>35</v>
      </c>
      <c r="E814" t="s">
        <v>68</v>
      </c>
      <c r="F814" t="s">
        <v>201</v>
      </c>
      <c r="G814" t="s">
        <v>3</v>
      </c>
      <c r="H814" t="s">
        <v>3</v>
      </c>
      <c r="I814">
        <v>10</v>
      </c>
      <c r="J814" s="1">
        <v>26340.258000000002</v>
      </c>
      <c r="K814" s="1">
        <v>6036.0856142835601</v>
      </c>
      <c r="L814" s="1">
        <v>0</v>
      </c>
      <c r="M814" s="1">
        <v>7993.31232845862</v>
      </c>
    </row>
    <row r="815" spans="1:13" x14ac:dyDescent="0.35">
      <c r="A815">
        <v>963911</v>
      </c>
      <c r="B815" t="s">
        <v>41</v>
      </c>
      <c r="C815" t="s">
        <v>605</v>
      </c>
      <c r="D815" t="s">
        <v>35</v>
      </c>
      <c r="E815" t="s">
        <v>42</v>
      </c>
      <c r="F815" t="s">
        <v>38</v>
      </c>
      <c r="G815" t="s">
        <v>3</v>
      </c>
      <c r="H815" t="s">
        <v>3</v>
      </c>
      <c r="I815">
        <v>100</v>
      </c>
      <c r="J815" s="1">
        <v>30199.360000000001</v>
      </c>
      <c r="K815" s="1">
        <v>6920.4304094731997</v>
      </c>
      <c r="L815" s="1">
        <v>0</v>
      </c>
      <c r="M815" s="1">
        <v>9164.4097259623995</v>
      </c>
    </row>
    <row r="816" spans="1:13" x14ac:dyDescent="0.35">
      <c r="A816">
        <v>8007532</v>
      </c>
      <c r="B816" t="s">
        <v>582</v>
      </c>
      <c r="C816" t="s">
        <v>1414</v>
      </c>
      <c r="D816" t="s">
        <v>35</v>
      </c>
      <c r="E816" t="s">
        <v>68</v>
      </c>
      <c r="F816" t="s">
        <v>172</v>
      </c>
      <c r="G816" t="s">
        <v>9</v>
      </c>
      <c r="H816" t="s">
        <v>9</v>
      </c>
      <c r="I816">
        <v>40</v>
      </c>
      <c r="J816" s="1">
        <v>7373.4040000000005</v>
      </c>
      <c r="K816" s="1">
        <v>1689.67584951904</v>
      </c>
      <c r="L816" s="1">
        <v>0</v>
      </c>
      <c r="M816" s="1">
        <v>2325.9689393311501</v>
      </c>
    </row>
    <row r="817" spans="1:13" x14ac:dyDescent="0.35">
      <c r="A817">
        <v>1056830</v>
      </c>
      <c r="B817" t="s">
        <v>593</v>
      </c>
      <c r="C817" t="s">
        <v>592</v>
      </c>
      <c r="D817" t="s">
        <v>134</v>
      </c>
      <c r="E817" t="s">
        <v>42</v>
      </c>
      <c r="F817" t="s">
        <v>92</v>
      </c>
      <c r="G817" t="s">
        <v>7</v>
      </c>
      <c r="H817" t="s">
        <v>7</v>
      </c>
      <c r="I817">
        <v>100</v>
      </c>
      <c r="J817" s="1">
        <v>-2248.83</v>
      </c>
      <c r="K817" s="1">
        <v>-515.33779251400199</v>
      </c>
      <c r="L817" s="1">
        <v>0</v>
      </c>
      <c r="M817" s="1">
        <v>-685.39939774321294</v>
      </c>
    </row>
    <row r="818" spans="1:13" x14ac:dyDescent="0.35">
      <c r="A818">
        <v>983200</v>
      </c>
      <c r="B818" t="s">
        <v>148</v>
      </c>
      <c r="C818" t="s">
        <v>594</v>
      </c>
      <c r="D818" t="s">
        <v>35</v>
      </c>
      <c r="E818" t="s">
        <v>42</v>
      </c>
      <c r="F818" t="s">
        <v>144</v>
      </c>
      <c r="G818" t="s">
        <v>7</v>
      </c>
      <c r="H818" t="s">
        <v>7</v>
      </c>
      <c r="I818">
        <v>100</v>
      </c>
      <c r="J818" s="1">
        <v>5910.43</v>
      </c>
      <c r="K818" s="1">
        <v>1354.42338861031</v>
      </c>
      <c r="L818" s="1">
        <v>0</v>
      </c>
      <c r="M818" s="1">
        <v>1801.3834582442501</v>
      </c>
    </row>
    <row r="819" spans="1:13" x14ac:dyDescent="0.35">
      <c r="A819">
        <v>91489</v>
      </c>
      <c r="B819" t="s">
        <v>156</v>
      </c>
      <c r="C819" t="s">
        <v>595</v>
      </c>
      <c r="D819" t="s">
        <v>35</v>
      </c>
      <c r="E819" t="s">
        <v>42</v>
      </c>
      <c r="F819" t="s">
        <v>158</v>
      </c>
      <c r="G819" t="s">
        <v>18</v>
      </c>
      <c r="H819" t="s">
        <v>7</v>
      </c>
      <c r="I819">
        <v>75</v>
      </c>
      <c r="J819" s="1">
        <v>2687.9775</v>
      </c>
      <c r="K819" s="1">
        <v>0</v>
      </c>
      <c r="L819" s="1">
        <v>1462.93386818869</v>
      </c>
      <c r="M819" s="1">
        <v>0</v>
      </c>
    </row>
    <row r="820" spans="1:13" x14ac:dyDescent="0.35">
      <c r="A820">
        <v>91489</v>
      </c>
      <c r="B820" t="s">
        <v>156</v>
      </c>
      <c r="C820" t="s">
        <v>595</v>
      </c>
      <c r="D820" t="s">
        <v>35</v>
      </c>
      <c r="F820" t="s">
        <v>92</v>
      </c>
      <c r="G820" t="s">
        <v>7</v>
      </c>
      <c r="H820" t="s">
        <v>7</v>
      </c>
      <c r="I820">
        <v>25</v>
      </c>
      <c r="J820" s="1">
        <v>895.99249999999995</v>
      </c>
      <c r="K820" s="1">
        <v>205.32401162342299</v>
      </c>
      <c r="L820" s="1">
        <v>0</v>
      </c>
      <c r="M820" s="1">
        <v>273.08098872855498</v>
      </c>
    </row>
    <row r="821" spans="1:13" x14ac:dyDescent="0.35">
      <c r="A821">
        <v>8007097</v>
      </c>
      <c r="B821" t="s">
        <v>597</v>
      </c>
      <c r="C821" t="s">
        <v>596</v>
      </c>
      <c r="D821" t="s">
        <v>35</v>
      </c>
      <c r="E821" t="s">
        <v>42</v>
      </c>
      <c r="F821" t="s">
        <v>166</v>
      </c>
      <c r="G821" t="s">
        <v>7</v>
      </c>
      <c r="H821" t="s">
        <v>7</v>
      </c>
      <c r="I821">
        <v>100</v>
      </c>
      <c r="J821" s="1">
        <v>183.25</v>
      </c>
      <c r="K821" s="1">
        <v>41.993236695610904</v>
      </c>
      <c r="L821" s="1">
        <v>0</v>
      </c>
      <c r="M821" s="1">
        <v>55.851015699916701</v>
      </c>
    </row>
    <row r="822" spans="1:13" x14ac:dyDescent="0.35">
      <c r="A822">
        <v>94186</v>
      </c>
      <c r="B822" t="s">
        <v>242</v>
      </c>
      <c r="C822" t="s">
        <v>598</v>
      </c>
      <c r="D822" t="s">
        <v>35</v>
      </c>
      <c r="E822" t="s">
        <v>42</v>
      </c>
      <c r="F822" t="s">
        <v>108</v>
      </c>
      <c r="G822" t="s">
        <v>9</v>
      </c>
      <c r="H822" t="s">
        <v>9</v>
      </c>
      <c r="I822">
        <v>100</v>
      </c>
      <c r="J822" s="1">
        <v>2587.7800000000002</v>
      </c>
      <c r="K822" s="1">
        <v>593.01095801456097</v>
      </c>
      <c r="L822" s="1">
        <v>0</v>
      </c>
      <c r="M822" s="1">
        <v>816.32525517689896</v>
      </c>
    </row>
    <row r="823" spans="1:13" x14ac:dyDescent="0.35">
      <c r="A823">
        <v>8005076</v>
      </c>
      <c r="B823" t="s">
        <v>600</v>
      </c>
      <c r="C823" t="s">
        <v>599</v>
      </c>
      <c r="D823" t="s">
        <v>35</v>
      </c>
      <c r="E823" t="s">
        <v>42</v>
      </c>
      <c r="F823" t="s">
        <v>147</v>
      </c>
      <c r="G823" t="s">
        <v>3</v>
      </c>
      <c r="H823" t="s">
        <v>3</v>
      </c>
      <c r="I823">
        <v>50</v>
      </c>
      <c r="J823" s="1">
        <v>9689.8349999999991</v>
      </c>
      <c r="K823" s="1">
        <v>2220.5049642369199</v>
      </c>
      <c r="L823" s="1">
        <v>0</v>
      </c>
      <c r="M823" s="1">
        <v>2940.5132465380502</v>
      </c>
    </row>
    <row r="824" spans="1:13" x14ac:dyDescent="0.35">
      <c r="A824">
        <v>1053104</v>
      </c>
      <c r="B824" t="s">
        <v>414</v>
      </c>
      <c r="C824" t="s">
        <v>599</v>
      </c>
      <c r="D824" t="s">
        <v>35</v>
      </c>
      <c r="F824" t="s">
        <v>147</v>
      </c>
      <c r="G824" t="s">
        <v>3</v>
      </c>
      <c r="H824" t="s">
        <v>3</v>
      </c>
      <c r="I824">
        <v>50</v>
      </c>
      <c r="J824" s="1">
        <v>9689.8349999999991</v>
      </c>
      <c r="K824" s="1">
        <v>2220.5049642369199</v>
      </c>
      <c r="L824" s="1">
        <v>0</v>
      </c>
      <c r="M824" s="1">
        <v>2940.5132465380502</v>
      </c>
    </row>
    <row r="825" spans="1:13" x14ac:dyDescent="0.35">
      <c r="A825">
        <v>8004805</v>
      </c>
      <c r="B825" t="s">
        <v>602</v>
      </c>
      <c r="C825" t="s">
        <v>601</v>
      </c>
      <c r="D825" t="s">
        <v>35</v>
      </c>
      <c r="E825" t="s">
        <v>42</v>
      </c>
      <c r="F825" t="s">
        <v>46</v>
      </c>
      <c r="G825" t="s">
        <v>3</v>
      </c>
      <c r="H825" t="s">
        <v>3</v>
      </c>
      <c r="I825">
        <v>100</v>
      </c>
      <c r="J825" s="1">
        <v>306.45</v>
      </c>
      <c r="K825" s="1">
        <v>70.225524613205707</v>
      </c>
      <c r="L825" s="1">
        <v>0</v>
      </c>
      <c r="M825" s="1">
        <v>92.996452922220101</v>
      </c>
    </row>
    <row r="826" spans="1:13" x14ac:dyDescent="0.35">
      <c r="A826">
        <v>90184</v>
      </c>
      <c r="B826" t="s">
        <v>102</v>
      </c>
      <c r="C826" t="s">
        <v>603</v>
      </c>
      <c r="D826" t="s">
        <v>35</v>
      </c>
      <c r="E826" t="s">
        <v>42</v>
      </c>
      <c r="F826" t="s">
        <v>96</v>
      </c>
      <c r="G826" t="s">
        <v>7</v>
      </c>
      <c r="H826" t="s">
        <v>7</v>
      </c>
      <c r="I826">
        <v>100</v>
      </c>
      <c r="J826" s="1">
        <v>5206.99</v>
      </c>
      <c r="K826" s="1">
        <v>1193.2243576626399</v>
      </c>
      <c r="L826" s="1">
        <v>0</v>
      </c>
      <c r="M826" s="1">
        <v>1586.9887052622601</v>
      </c>
    </row>
    <row r="827" spans="1:13" x14ac:dyDescent="0.35">
      <c r="A827">
        <v>8004685</v>
      </c>
      <c r="B827" t="s">
        <v>1416</v>
      </c>
      <c r="C827" t="s">
        <v>1415</v>
      </c>
      <c r="D827" t="s">
        <v>35</v>
      </c>
      <c r="E827" t="s">
        <v>42</v>
      </c>
      <c r="F827" t="s">
        <v>441</v>
      </c>
      <c r="G827" t="s">
        <v>3</v>
      </c>
      <c r="H827" t="s">
        <v>3</v>
      </c>
      <c r="I827">
        <v>100</v>
      </c>
      <c r="J827" s="1">
        <v>16259.87</v>
      </c>
      <c r="K827" s="1">
        <v>3726.0822349242198</v>
      </c>
      <c r="L827" s="1">
        <v>0</v>
      </c>
      <c r="M827" s="1">
        <v>4934.2804208726402</v>
      </c>
    </row>
    <row r="828" spans="1:13" x14ac:dyDescent="0.35">
      <c r="A828">
        <v>87519</v>
      </c>
      <c r="B828" t="s">
        <v>617</v>
      </c>
      <c r="C828" t="s">
        <v>616</v>
      </c>
      <c r="D828" t="s">
        <v>35</v>
      </c>
      <c r="E828" t="s">
        <v>42</v>
      </c>
      <c r="F828" t="s">
        <v>8</v>
      </c>
      <c r="G828" t="s">
        <v>8</v>
      </c>
      <c r="H828" t="s">
        <v>8</v>
      </c>
      <c r="I828">
        <v>100</v>
      </c>
      <c r="J828" s="1">
        <v>-1465.72</v>
      </c>
      <c r="K828" s="1">
        <v>-335.88172927416502</v>
      </c>
      <c r="L828" s="1">
        <v>0</v>
      </c>
      <c r="M828" s="1">
        <v>-462.36706869126499</v>
      </c>
    </row>
    <row r="829" spans="1:13" x14ac:dyDescent="0.35">
      <c r="A829">
        <v>81182</v>
      </c>
      <c r="B829" t="s">
        <v>79</v>
      </c>
      <c r="C829" t="s">
        <v>604</v>
      </c>
      <c r="D829" t="s">
        <v>35</v>
      </c>
      <c r="E829" t="s">
        <v>42</v>
      </c>
      <c r="F829" t="s">
        <v>38</v>
      </c>
      <c r="G829" t="s">
        <v>3</v>
      </c>
      <c r="H829" t="s">
        <v>3</v>
      </c>
      <c r="I829">
        <v>65</v>
      </c>
      <c r="J829" s="1">
        <v>34143.661500000002</v>
      </c>
      <c r="K829" s="1">
        <v>7824.29936711768</v>
      </c>
      <c r="L829" s="1">
        <v>0</v>
      </c>
      <c r="M829" s="1">
        <v>10361.362079546299</v>
      </c>
    </row>
    <row r="830" spans="1:13" x14ac:dyDescent="0.35">
      <c r="A830">
        <v>122766</v>
      </c>
      <c r="B830" t="s">
        <v>176</v>
      </c>
      <c r="C830" t="s">
        <v>539</v>
      </c>
      <c r="D830" t="s">
        <v>35</v>
      </c>
      <c r="E830" t="s">
        <v>42</v>
      </c>
      <c r="F830" t="s">
        <v>108</v>
      </c>
      <c r="G830" t="s">
        <v>9</v>
      </c>
      <c r="H830" t="s">
        <v>9</v>
      </c>
      <c r="I830">
        <v>75</v>
      </c>
      <c r="J830" s="1">
        <v>250.23</v>
      </c>
      <c r="K830" s="1">
        <v>57.342251668991501</v>
      </c>
      <c r="L830" s="1">
        <v>0</v>
      </c>
      <c r="M830" s="1">
        <v>78.936025706557203</v>
      </c>
    </row>
    <row r="831" spans="1:13" x14ac:dyDescent="0.35">
      <c r="A831">
        <v>187004</v>
      </c>
      <c r="B831" t="s">
        <v>569</v>
      </c>
      <c r="C831" t="s">
        <v>606</v>
      </c>
      <c r="D831" t="s">
        <v>223</v>
      </c>
      <c r="F831" t="s">
        <v>189</v>
      </c>
      <c r="G831" t="s">
        <v>11</v>
      </c>
      <c r="H831" t="s">
        <v>11</v>
      </c>
      <c r="I831">
        <v>50</v>
      </c>
      <c r="J831" s="1">
        <v>-188.095</v>
      </c>
      <c r="K831" s="1">
        <v>-43.103508083279401</v>
      </c>
      <c r="L831" s="1">
        <v>0</v>
      </c>
      <c r="M831" s="1">
        <v>-59.335298546436697</v>
      </c>
    </row>
    <row r="832" spans="1:13" x14ac:dyDescent="0.35">
      <c r="A832">
        <v>187004</v>
      </c>
      <c r="B832" t="s">
        <v>569</v>
      </c>
      <c r="C832" t="s">
        <v>606</v>
      </c>
      <c r="D832" t="s">
        <v>223</v>
      </c>
      <c r="E832" t="s">
        <v>42</v>
      </c>
      <c r="F832" t="s">
        <v>240</v>
      </c>
      <c r="G832" t="s">
        <v>11</v>
      </c>
      <c r="H832" t="s">
        <v>11</v>
      </c>
      <c r="I832">
        <v>50</v>
      </c>
      <c r="J832" s="1">
        <v>-188.095</v>
      </c>
      <c r="K832" s="1">
        <v>-43.103508083279401</v>
      </c>
      <c r="L832" s="1">
        <v>0</v>
      </c>
      <c r="M832" s="1">
        <v>-59.335298546436697</v>
      </c>
    </row>
    <row r="833" spans="1:13" x14ac:dyDescent="0.35">
      <c r="A833">
        <v>1268062</v>
      </c>
      <c r="B833" t="s">
        <v>458</v>
      </c>
      <c r="C833" t="s">
        <v>607</v>
      </c>
      <c r="D833" t="s">
        <v>35</v>
      </c>
      <c r="E833" t="s">
        <v>42</v>
      </c>
      <c r="F833" t="s">
        <v>96</v>
      </c>
      <c r="G833" t="s">
        <v>7</v>
      </c>
      <c r="H833" t="s">
        <v>7</v>
      </c>
      <c r="I833">
        <v>100</v>
      </c>
      <c r="J833" s="1">
        <v>70672.66</v>
      </c>
      <c r="K833" s="1">
        <v>16195.2182225835</v>
      </c>
      <c r="L833" s="1">
        <v>0</v>
      </c>
      <c r="M833" s="1">
        <v>21539.644437734602</v>
      </c>
    </row>
    <row r="834" spans="1:13" x14ac:dyDescent="0.35">
      <c r="A834">
        <v>8005000</v>
      </c>
      <c r="B834" t="s">
        <v>415</v>
      </c>
      <c r="C834" t="s">
        <v>608</v>
      </c>
      <c r="D834" t="s">
        <v>35</v>
      </c>
      <c r="E834" t="s">
        <v>68</v>
      </c>
      <c r="F834" t="s">
        <v>313</v>
      </c>
      <c r="G834" t="s">
        <v>7</v>
      </c>
      <c r="H834" t="s">
        <v>3</v>
      </c>
      <c r="I834">
        <v>20</v>
      </c>
      <c r="J834" s="1">
        <v>833.154</v>
      </c>
      <c r="K834" s="1">
        <v>190.92405525727199</v>
      </c>
      <c r="L834" s="1">
        <v>0</v>
      </c>
      <c r="M834" s="1">
        <v>253.929043025639</v>
      </c>
    </row>
    <row r="835" spans="1:13" x14ac:dyDescent="0.35">
      <c r="A835">
        <v>8005000</v>
      </c>
      <c r="B835" t="s">
        <v>415</v>
      </c>
      <c r="C835" t="s">
        <v>608</v>
      </c>
      <c r="D835" t="s">
        <v>35</v>
      </c>
      <c r="E835" t="s">
        <v>68</v>
      </c>
      <c r="F835" t="s">
        <v>147</v>
      </c>
      <c r="G835" t="s">
        <v>3</v>
      </c>
      <c r="H835" t="s">
        <v>3</v>
      </c>
      <c r="I835">
        <v>20</v>
      </c>
      <c r="J835" s="1">
        <v>833.154</v>
      </c>
      <c r="K835" s="1">
        <v>190.92405525727199</v>
      </c>
      <c r="L835" s="1">
        <v>0</v>
      </c>
      <c r="M835" s="1">
        <v>252.83200110282101</v>
      </c>
    </row>
    <row r="836" spans="1:13" x14ac:dyDescent="0.35">
      <c r="A836">
        <v>111042</v>
      </c>
      <c r="B836" t="s">
        <v>311</v>
      </c>
      <c r="C836" t="s">
        <v>608</v>
      </c>
      <c r="D836" t="s">
        <v>35</v>
      </c>
      <c r="E836" t="s">
        <v>42</v>
      </c>
      <c r="F836" t="s">
        <v>144</v>
      </c>
      <c r="G836" t="s">
        <v>7</v>
      </c>
      <c r="H836" t="s">
        <v>7</v>
      </c>
      <c r="I836">
        <v>30</v>
      </c>
      <c r="J836" s="1">
        <v>1249.731</v>
      </c>
      <c r="K836" s="1">
        <v>286.386082885907</v>
      </c>
      <c r="L836" s="1">
        <v>0</v>
      </c>
      <c r="M836" s="1">
        <v>380.89356453845897</v>
      </c>
    </row>
    <row r="837" spans="1:13" x14ac:dyDescent="0.35">
      <c r="A837">
        <v>111042</v>
      </c>
      <c r="B837" t="s">
        <v>311</v>
      </c>
      <c r="C837" t="s">
        <v>608</v>
      </c>
      <c r="D837" t="s">
        <v>35</v>
      </c>
      <c r="E837" t="s">
        <v>68</v>
      </c>
      <c r="F837" t="s">
        <v>313</v>
      </c>
      <c r="G837" t="s">
        <v>7</v>
      </c>
      <c r="H837" t="s">
        <v>7</v>
      </c>
      <c r="I837">
        <v>30</v>
      </c>
      <c r="J837" s="1">
        <v>1249.731</v>
      </c>
      <c r="K837" s="1">
        <v>286.386082885907</v>
      </c>
      <c r="L837" s="1">
        <v>0</v>
      </c>
      <c r="M837" s="1">
        <v>380.89356453845897</v>
      </c>
    </row>
    <row r="838" spans="1:13" x14ac:dyDescent="0.35">
      <c r="A838">
        <v>1055405</v>
      </c>
      <c r="B838" t="s">
        <v>1394</v>
      </c>
      <c r="C838" t="s">
        <v>609</v>
      </c>
      <c r="D838" t="s">
        <v>35</v>
      </c>
      <c r="E838" t="s">
        <v>42</v>
      </c>
      <c r="F838" t="s">
        <v>147</v>
      </c>
      <c r="G838" t="s">
        <v>3</v>
      </c>
      <c r="H838" t="s">
        <v>3</v>
      </c>
      <c r="I838">
        <v>25</v>
      </c>
      <c r="J838" s="1">
        <v>20810.3475</v>
      </c>
      <c r="K838" s="1">
        <v>4768.8613821850804</v>
      </c>
      <c r="L838" s="1">
        <v>0</v>
      </c>
      <c r="M838" s="1">
        <v>6315.1851903370698</v>
      </c>
    </row>
    <row r="839" spans="1:13" x14ac:dyDescent="0.35">
      <c r="A839">
        <v>83358</v>
      </c>
      <c r="B839" t="s">
        <v>214</v>
      </c>
      <c r="C839" t="s">
        <v>609</v>
      </c>
      <c r="D839" t="s">
        <v>35</v>
      </c>
      <c r="E839" t="s">
        <v>68</v>
      </c>
      <c r="F839" t="s">
        <v>147</v>
      </c>
      <c r="G839" t="s">
        <v>3</v>
      </c>
      <c r="H839" t="s">
        <v>3</v>
      </c>
      <c r="I839">
        <v>25</v>
      </c>
      <c r="J839" s="1">
        <v>20810.3475</v>
      </c>
      <c r="K839" s="1">
        <v>4768.8613821850804</v>
      </c>
      <c r="L839" s="1">
        <v>0</v>
      </c>
      <c r="M839" s="1">
        <v>6315.1851903370698</v>
      </c>
    </row>
    <row r="840" spans="1:13" x14ac:dyDescent="0.35">
      <c r="A840">
        <v>1044270</v>
      </c>
      <c r="B840" t="s">
        <v>337</v>
      </c>
      <c r="C840" t="s">
        <v>609</v>
      </c>
      <c r="D840" t="s">
        <v>35</v>
      </c>
      <c r="E840" t="s">
        <v>68</v>
      </c>
      <c r="F840" t="s">
        <v>38</v>
      </c>
      <c r="G840" t="s">
        <v>3</v>
      </c>
      <c r="H840" t="s">
        <v>3</v>
      </c>
      <c r="I840">
        <v>25</v>
      </c>
      <c r="J840" s="1">
        <v>20810.3475</v>
      </c>
      <c r="K840" s="1">
        <v>4768.8613821850804</v>
      </c>
      <c r="L840" s="1">
        <v>0</v>
      </c>
      <c r="M840" s="1">
        <v>6315.1851903370698</v>
      </c>
    </row>
    <row r="841" spans="1:13" x14ac:dyDescent="0.35">
      <c r="A841">
        <v>1350407</v>
      </c>
      <c r="B841" t="s">
        <v>610</v>
      </c>
      <c r="C841" t="s">
        <v>609</v>
      </c>
      <c r="D841" t="s">
        <v>35</v>
      </c>
      <c r="E841" t="s">
        <v>68</v>
      </c>
      <c r="F841" t="s">
        <v>46</v>
      </c>
      <c r="G841" t="s">
        <v>3</v>
      </c>
      <c r="H841" t="s">
        <v>3</v>
      </c>
      <c r="I841">
        <v>25</v>
      </c>
      <c r="J841" s="1">
        <v>20810.3475</v>
      </c>
      <c r="K841" s="1">
        <v>4768.8613821850804</v>
      </c>
      <c r="L841" s="1">
        <v>0</v>
      </c>
      <c r="M841" s="1">
        <v>6315.1851903370698</v>
      </c>
    </row>
    <row r="842" spans="1:13" x14ac:dyDescent="0.35">
      <c r="A842">
        <v>1393885</v>
      </c>
      <c r="B842" t="s">
        <v>613</v>
      </c>
      <c r="C842" t="s">
        <v>612</v>
      </c>
      <c r="D842" t="s">
        <v>35</v>
      </c>
      <c r="E842" t="s">
        <v>68</v>
      </c>
      <c r="F842" t="s">
        <v>46</v>
      </c>
      <c r="G842" t="s">
        <v>3</v>
      </c>
      <c r="H842" t="s">
        <v>3</v>
      </c>
      <c r="I842">
        <v>33.33</v>
      </c>
      <c r="J842" s="1">
        <v>6853.9178730000003</v>
      </c>
      <c r="K842" s="1">
        <v>1570.6313535234301</v>
      </c>
      <c r="L842" s="1">
        <v>0</v>
      </c>
      <c r="M842" s="1">
        <v>2079.9153232475401</v>
      </c>
    </row>
    <row r="843" spans="1:13" x14ac:dyDescent="0.35">
      <c r="A843">
        <v>503306</v>
      </c>
      <c r="B843" t="s">
        <v>343</v>
      </c>
      <c r="C843" t="s">
        <v>612</v>
      </c>
      <c r="D843" t="s">
        <v>35</v>
      </c>
      <c r="E843" t="s">
        <v>42</v>
      </c>
      <c r="F843" t="s">
        <v>189</v>
      </c>
      <c r="G843" t="s">
        <v>11</v>
      </c>
      <c r="H843" t="s">
        <v>11</v>
      </c>
      <c r="I843">
        <v>33.340000000000003</v>
      </c>
      <c r="J843" s="1">
        <v>6855.9742539999997</v>
      </c>
      <c r="K843" s="1">
        <v>1571.1025900531399</v>
      </c>
      <c r="L843" s="1">
        <v>0</v>
      </c>
      <c r="M843" s="1">
        <v>2162.7437156105898</v>
      </c>
    </row>
    <row r="844" spans="1:13" x14ac:dyDescent="0.35">
      <c r="A844">
        <v>1072693</v>
      </c>
      <c r="B844" t="s">
        <v>267</v>
      </c>
      <c r="C844" t="s">
        <v>604</v>
      </c>
      <c r="D844" t="s">
        <v>35</v>
      </c>
      <c r="F844" t="s">
        <v>38</v>
      </c>
      <c r="G844" t="s">
        <v>3</v>
      </c>
      <c r="H844" t="s">
        <v>3</v>
      </c>
      <c r="I844">
        <v>35</v>
      </c>
      <c r="J844" s="1">
        <v>18385.048500000001</v>
      </c>
      <c r="K844" s="1">
        <v>4213.0842746018297</v>
      </c>
      <c r="L844" s="1">
        <v>0</v>
      </c>
      <c r="M844" s="1">
        <v>5579.1949659095599</v>
      </c>
    </row>
    <row r="845" spans="1:13" x14ac:dyDescent="0.35">
      <c r="A845">
        <v>926724</v>
      </c>
      <c r="B845" t="s">
        <v>476</v>
      </c>
      <c r="C845" t="s">
        <v>475</v>
      </c>
      <c r="D845" t="s">
        <v>35</v>
      </c>
      <c r="E845" t="s">
        <v>68</v>
      </c>
      <c r="F845" t="s">
        <v>144</v>
      </c>
      <c r="G845" t="s">
        <v>7</v>
      </c>
      <c r="H845" t="s">
        <v>7</v>
      </c>
      <c r="I845">
        <v>25</v>
      </c>
      <c r="J845" s="1">
        <v>31733.9</v>
      </c>
      <c r="K845" s="1">
        <v>7272.0828047740397</v>
      </c>
      <c r="L845" s="1">
        <v>0</v>
      </c>
      <c r="M845" s="1">
        <v>9671.8720170236302</v>
      </c>
    </row>
    <row r="846" spans="1:13" x14ac:dyDescent="0.35">
      <c r="A846">
        <v>83947</v>
      </c>
      <c r="B846" t="s">
        <v>135</v>
      </c>
      <c r="C846" t="s">
        <v>544</v>
      </c>
      <c r="D846" t="s">
        <v>35</v>
      </c>
      <c r="E846" t="s">
        <v>42</v>
      </c>
      <c r="F846" t="s">
        <v>8</v>
      </c>
      <c r="G846" t="s">
        <v>8</v>
      </c>
      <c r="H846" t="s">
        <v>8</v>
      </c>
      <c r="I846">
        <v>100</v>
      </c>
      <c r="J846" s="1">
        <v>15722.65</v>
      </c>
      <c r="K846" s="1">
        <v>3602.9738768471898</v>
      </c>
      <c r="L846" s="1">
        <v>0</v>
      </c>
      <c r="M846" s="1">
        <v>4959.7710289541801</v>
      </c>
    </row>
    <row r="847" spans="1:13" x14ac:dyDescent="0.35">
      <c r="A847">
        <v>180578</v>
      </c>
      <c r="B847" t="s">
        <v>388</v>
      </c>
      <c r="C847" t="s">
        <v>473</v>
      </c>
      <c r="D847" t="s">
        <v>35</v>
      </c>
      <c r="E847" t="s">
        <v>42</v>
      </c>
      <c r="F847" t="s">
        <v>150</v>
      </c>
      <c r="G847" t="s">
        <v>13</v>
      </c>
      <c r="H847" t="s">
        <v>13</v>
      </c>
      <c r="I847">
        <v>24.5</v>
      </c>
      <c r="J847" s="1">
        <v>5325.5600999999997</v>
      </c>
      <c r="K847" s="1">
        <v>1220.3956661173399</v>
      </c>
      <c r="L847" s="1">
        <v>0</v>
      </c>
      <c r="M847" s="1">
        <v>1039.0892101807401</v>
      </c>
    </row>
    <row r="848" spans="1:13" x14ac:dyDescent="0.35">
      <c r="A848">
        <v>180578</v>
      </c>
      <c r="B848" t="s">
        <v>388</v>
      </c>
      <c r="C848" t="s">
        <v>473</v>
      </c>
      <c r="D848" t="s">
        <v>35</v>
      </c>
      <c r="F848" t="s">
        <v>86</v>
      </c>
      <c r="G848" t="s">
        <v>18</v>
      </c>
      <c r="H848" t="s">
        <v>13</v>
      </c>
      <c r="I848">
        <v>24.5</v>
      </c>
      <c r="J848" s="1">
        <v>5325.5600999999997</v>
      </c>
      <c r="K848" s="1">
        <v>0</v>
      </c>
      <c r="L848" s="1">
        <v>1855.51644675132</v>
      </c>
      <c r="M848" s="1">
        <v>0</v>
      </c>
    </row>
    <row r="849" spans="1:13" x14ac:dyDescent="0.35">
      <c r="A849">
        <v>125999</v>
      </c>
      <c r="B849" t="s">
        <v>408</v>
      </c>
      <c r="C849" t="s">
        <v>474</v>
      </c>
      <c r="D849" t="s">
        <v>35</v>
      </c>
      <c r="F849" t="s">
        <v>86</v>
      </c>
      <c r="G849" t="s">
        <v>18</v>
      </c>
      <c r="H849" t="s">
        <v>13</v>
      </c>
      <c r="I849">
        <v>8.5</v>
      </c>
      <c r="J849" s="1">
        <v>12210.07915</v>
      </c>
      <c r="K849" s="1">
        <v>0</v>
      </c>
      <c r="L849" s="1">
        <v>4254.20092038025</v>
      </c>
      <c r="M849" s="1">
        <v>0</v>
      </c>
    </row>
    <row r="850" spans="1:13" x14ac:dyDescent="0.35">
      <c r="A850">
        <v>82417</v>
      </c>
      <c r="B850" t="s">
        <v>467</v>
      </c>
      <c r="C850" t="s">
        <v>474</v>
      </c>
      <c r="D850" t="s">
        <v>35</v>
      </c>
      <c r="F850" t="s">
        <v>150</v>
      </c>
      <c r="G850" t="s">
        <v>13</v>
      </c>
      <c r="H850" t="s">
        <v>13</v>
      </c>
      <c r="I850">
        <v>8.5</v>
      </c>
      <c r="J850" s="1">
        <v>12210.07915</v>
      </c>
      <c r="K850" s="1">
        <v>2798.03952970311</v>
      </c>
      <c r="L850" s="1">
        <v>0</v>
      </c>
      <c r="M850" s="1">
        <v>2382.3525154129402</v>
      </c>
    </row>
    <row r="851" spans="1:13" x14ac:dyDescent="0.35">
      <c r="A851">
        <v>125999</v>
      </c>
      <c r="B851" t="s">
        <v>408</v>
      </c>
      <c r="C851" t="s">
        <v>474</v>
      </c>
      <c r="D851" t="s">
        <v>35</v>
      </c>
      <c r="F851" t="s">
        <v>150</v>
      </c>
      <c r="G851" t="s">
        <v>13</v>
      </c>
      <c r="H851" t="s">
        <v>13</v>
      </c>
      <c r="I851">
        <v>8.5</v>
      </c>
      <c r="J851" s="1">
        <v>12210.07915</v>
      </c>
      <c r="K851" s="1">
        <v>2798.03952970311</v>
      </c>
      <c r="L851" s="1">
        <v>0</v>
      </c>
      <c r="M851" s="1">
        <v>2382.3525154129402</v>
      </c>
    </row>
    <row r="852" spans="1:13" x14ac:dyDescent="0.35">
      <c r="A852">
        <v>180578</v>
      </c>
      <c r="B852" t="s">
        <v>388</v>
      </c>
      <c r="C852" t="s">
        <v>474</v>
      </c>
      <c r="D852" t="s">
        <v>35</v>
      </c>
      <c r="F852" t="s">
        <v>150</v>
      </c>
      <c r="G852" t="s">
        <v>13</v>
      </c>
      <c r="H852" t="s">
        <v>13</v>
      </c>
      <c r="I852">
        <v>24.5</v>
      </c>
      <c r="J852" s="1">
        <v>35193.757550000002</v>
      </c>
      <c r="K852" s="1">
        <v>8064.9374679677803</v>
      </c>
      <c r="L852" s="1">
        <v>0</v>
      </c>
      <c r="M852" s="1">
        <v>6866.7807797196601</v>
      </c>
    </row>
    <row r="853" spans="1:13" x14ac:dyDescent="0.35">
      <c r="A853">
        <v>8001691</v>
      </c>
      <c r="B853" t="s">
        <v>186</v>
      </c>
      <c r="C853" t="s">
        <v>474</v>
      </c>
      <c r="D853" t="s">
        <v>35</v>
      </c>
      <c r="E853" t="s">
        <v>42</v>
      </c>
      <c r="F853" t="s">
        <v>150</v>
      </c>
      <c r="G853" t="s">
        <v>13</v>
      </c>
      <c r="H853" t="s">
        <v>13</v>
      </c>
      <c r="I853">
        <v>8.5</v>
      </c>
      <c r="J853" s="1">
        <v>12210.07915</v>
      </c>
      <c r="K853" s="1">
        <v>2798.03952970311</v>
      </c>
      <c r="L853" s="1">
        <v>0</v>
      </c>
      <c r="M853" s="1">
        <v>2382.3525154129402</v>
      </c>
    </row>
    <row r="854" spans="1:13" x14ac:dyDescent="0.35">
      <c r="A854">
        <v>180578</v>
      </c>
      <c r="B854" t="s">
        <v>388</v>
      </c>
      <c r="C854" t="s">
        <v>474</v>
      </c>
      <c r="D854" t="s">
        <v>35</v>
      </c>
      <c r="F854" t="s">
        <v>86</v>
      </c>
      <c r="G854" t="s">
        <v>18</v>
      </c>
      <c r="H854" t="s">
        <v>13</v>
      </c>
      <c r="I854">
        <v>24.5</v>
      </c>
      <c r="J854" s="1">
        <v>35193.757550000002</v>
      </c>
      <c r="K854" s="1">
        <v>0</v>
      </c>
      <c r="L854" s="1">
        <v>12262.1085352137</v>
      </c>
      <c r="M854" s="1">
        <v>0</v>
      </c>
    </row>
    <row r="855" spans="1:13" x14ac:dyDescent="0.35">
      <c r="A855">
        <v>8001691</v>
      </c>
      <c r="B855" t="s">
        <v>186</v>
      </c>
      <c r="C855" t="s">
        <v>474</v>
      </c>
      <c r="D855" t="s">
        <v>35</v>
      </c>
      <c r="F855" t="s">
        <v>86</v>
      </c>
      <c r="G855" t="s">
        <v>18</v>
      </c>
      <c r="H855" t="s">
        <v>13</v>
      </c>
      <c r="I855">
        <v>8.5</v>
      </c>
      <c r="J855" s="1">
        <v>12210.07915</v>
      </c>
      <c r="K855" s="1">
        <v>0</v>
      </c>
      <c r="L855" s="1">
        <v>4254.20092038025</v>
      </c>
      <c r="M855" s="1">
        <v>0</v>
      </c>
    </row>
    <row r="856" spans="1:13" x14ac:dyDescent="0.35">
      <c r="A856">
        <v>82417</v>
      </c>
      <c r="B856" t="s">
        <v>467</v>
      </c>
      <c r="C856" t="s">
        <v>474</v>
      </c>
      <c r="D856" t="s">
        <v>35</v>
      </c>
      <c r="F856" t="s">
        <v>86</v>
      </c>
      <c r="G856" t="s">
        <v>18</v>
      </c>
      <c r="H856" t="s">
        <v>13</v>
      </c>
      <c r="I856">
        <v>8.5</v>
      </c>
      <c r="J856" s="1">
        <v>12210.07915</v>
      </c>
      <c r="K856" s="1">
        <v>0</v>
      </c>
      <c r="L856" s="1">
        <v>4254.20092038025</v>
      </c>
      <c r="M856" s="1">
        <v>0</v>
      </c>
    </row>
    <row r="857" spans="1:13" x14ac:dyDescent="0.35">
      <c r="A857">
        <v>926724</v>
      </c>
      <c r="B857" t="s">
        <v>476</v>
      </c>
      <c r="C857" t="s">
        <v>475</v>
      </c>
      <c r="D857" t="s">
        <v>35</v>
      </c>
      <c r="E857" t="s">
        <v>68</v>
      </c>
      <c r="F857" t="s">
        <v>280</v>
      </c>
      <c r="G857" t="s">
        <v>7</v>
      </c>
      <c r="H857" t="s">
        <v>7</v>
      </c>
      <c r="I857">
        <v>25</v>
      </c>
      <c r="J857" s="1">
        <v>31733.9</v>
      </c>
      <c r="K857" s="1">
        <v>7272.0828047740397</v>
      </c>
      <c r="L857" s="1">
        <v>0</v>
      </c>
      <c r="M857" s="1">
        <v>9671.8720170236302</v>
      </c>
    </row>
    <row r="858" spans="1:13" x14ac:dyDescent="0.35">
      <c r="A858">
        <v>82417</v>
      </c>
      <c r="B858" t="s">
        <v>467</v>
      </c>
      <c r="C858" t="s">
        <v>473</v>
      </c>
      <c r="D858" t="s">
        <v>35</v>
      </c>
      <c r="F858" t="s">
        <v>150</v>
      </c>
      <c r="G858" t="s">
        <v>13</v>
      </c>
      <c r="H858" t="s">
        <v>13</v>
      </c>
      <c r="I858">
        <v>8.5</v>
      </c>
      <c r="J858" s="1">
        <v>1847.6433</v>
      </c>
      <c r="K858" s="1">
        <v>423.40257804070802</v>
      </c>
      <c r="L858" s="1">
        <v>0</v>
      </c>
      <c r="M858" s="1">
        <v>360.50033822597101</v>
      </c>
    </row>
    <row r="859" spans="1:13" x14ac:dyDescent="0.35">
      <c r="A859">
        <v>926722</v>
      </c>
      <c r="B859" t="s">
        <v>477</v>
      </c>
      <c r="C859" t="s">
        <v>475</v>
      </c>
      <c r="D859" t="s">
        <v>35</v>
      </c>
      <c r="E859" t="s">
        <v>42</v>
      </c>
      <c r="F859" t="s">
        <v>280</v>
      </c>
      <c r="G859" t="s">
        <v>7</v>
      </c>
      <c r="H859" t="s">
        <v>7</v>
      </c>
      <c r="I859">
        <v>25</v>
      </c>
      <c r="J859" s="1">
        <v>31733.9</v>
      </c>
      <c r="K859" s="1">
        <v>7272.0828047740397</v>
      </c>
      <c r="L859" s="1">
        <v>0</v>
      </c>
      <c r="M859" s="1">
        <v>9671.8720170236302</v>
      </c>
    </row>
    <row r="860" spans="1:13" x14ac:dyDescent="0.35">
      <c r="A860">
        <v>8001691</v>
      </c>
      <c r="B860" t="s">
        <v>186</v>
      </c>
      <c r="C860" t="s">
        <v>473</v>
      </c>
      <c r="D860" t="s">
        <v>35</v>
      </c>
      <c r="F860" t="s">
        <v>150</v>
      </c>
      <c r="G860" t="s">
        <v>13</v>
      </c>
      <c r="H860" t="s">
        <v>13</v>
      </c>
      <c r="I860">
        <v>8.5</v>
      </c>
      <c r="J860" s="1">
        <v>1847.6433</v>
      </c>
      <c r="K860" s="1">
        <v>423.40257804070802</v>
      </c>
      <c r="L860" s="1">
        <v>0</v>
      </c>
      <c r="M860" s="1">
        <v>360.50033822597101</v>
      </c>
    </row>
    <row r="861" spans="1:13" x14ac:dyDescent="0.35">
      <c r="A861">
        <v>80619</v>
      </c>
      <c r="B861" t="s">
        <v>480</v>
      </c>
      <c r="C861" t="s">
        <v>479</v>
      </c>
      <c r="D861" t="s">
        <v>35</v>
      </c>
      <c r="E861" t="s">
        <v>42</v>
      </c>
      <c r="F861" t="s">
        <v>127</v>
      </c>
      <c r="G861" t="s">
        <v>9</v>
      </c>
      <c r="H861" t="s">
        <v>9</v>
      </c>
      <c r="I861">
        <v>50</v>
      </c>
      <c r="J861" s="1">
        <v>5371.28</v>
      </c>
      <c r="K861" s="1">
        <v>1230.8727552436601</v>
      </c>
      <c r="L861" s="1">
        <v>0</v>
      </c>
      <c r="M861" s="1">
        <v>1694.3911447752801</v>
      </c>
    </row>
    <row r="862" spans="1:13" x14ac:dyDescent="0.35">
      <c r="A862">
        <v>80619</v>
      </c>
      <c r="B862" t="s">
        <v>480</v>
      </c>
      <c r="C862" t="s">
        <v>479</v>
      </c>
      <c r="D862" t="s">
        <v>35</v>
      </c>
      <c r="E862" t="s">
        <v>68</v>
      </c>
      <c r="F862" t="s">
        <v>262</v>
      </c>
      <c r="G862" t="s">
        <v>9</v>
      </c>
      <c r="H862" t="s">
        <v>9</v>
      </c>
      <c r="I862">
        <v>50</v>
      </c>
      <c r="J862" s="1">
        <v>5371.28</v>
      </c>
      <c r="K862" s="1">
        <v>1230.8727552436601</v>
      </c>
      <c r="L862" s="1">
        <v>0</v>
      </c>
      <c r="M862" s="1">
        <v>1694.3911447752801</v>
      </c>
    </row>
    <row r="863" spans="1:13" x14ac:dyDescent="0.35">
      <c r="A863">
        <v>1185394</v>
      </c>
      <c r="B863" t="s">
        <v>1401</v>
      </c>
      <c r="C863" t="s">
        <v>1403</v>
      </c>
      <c r="D863" t="s">
        <v>35</v>
      </c>
      <c r="E863" t="s">
        <v>42</v>
      </c>
      <c r="F863" t="s">
        <v>127</v>
      </c>
      <c r="G863" t="s">
        <v>9</v>
      </c>
      <c r="H863" t="s">
        <v>9</v>
      </c>
      <c r="I863">
        <v>100</v>
      </c>
      <c r="J863" s="1">
        <v>16755.59</v>
      </c>
      <c r="K863" s="1">
        <v>3839.68052848355</v>
      </c>
      <c r="L863" s="1">
        <v>0</v>
      </c>
      <c r="M863" s="1">
        <v>5285.6159651861699</v>
      </c>
    </row>
    <row r="864" spans="1:13" x14ac:dyDescent="0.35">
      <c r="A864">
        <v>8007857</v>
      </c>
      <c r="B864" t="s">
        <v>483</v>
      </c>
      <c r="C864" t="s">
        <v>482</v>
      </c>
      <c r="D864" t="s">
        <v>35</v>
      </c>
      <c r="E864" t="s">
        <v>42</v>
      </c>
      <c r="F864" t="s">
        <v>273</v>
      </c>
      <c r="G864" t="s">
        <v>7</v>
      </c>
      <c r="H864" t="s">
        <v>7</v>
      </c>
      <c r="I864">
        <v>100</v>
      </c>
      <c r="J864" s="1">
        <v>60638.68</v>
      </c>
      <c r="K864" s="1">
        <v>13895.849616095</v>
      </c>
      <c r="L864" s="1">
        <v>0</v>
      </c>
      <c r="M864" s="1">
        <v>18481.483594555099</v>
      </c>
    </row>
    <row r="865" spans="1:13" x14ac:dyDescent="0.35">
      <c r="A865">
        <v>963153</v>
      </c>
      <c r="B865" t="s">
        <v>1062</v>
      </c>
      <c r="C865" t="s">
        <v>1404</v>
      </c>
      <c r="D865" t="s">
        <v>35</v>
      </c>
      <c r="E865" t="s">
        <v>42</v>
      </c>
      <c r="F865" t="s">
        <v>280</v>
      </c>
      <c r="G865" t="s">
        <v>7</v>
      </c>
      <c r="H865" t="s">
        <v>7</v>
      </c>
      <c r="I865">
        <v>50</v>
      </c>
      <c r="J865" s="1">
        <v>8236.1749999999993</v>
      </c>
      <c r="K865" s="1">
        <v>1887.3868826274099</v>
      </c>
      <c r="L865" s="1">
        <v>0</v>
      </c>
      <c r="M865" s="1">
        <v>2510.2250435594101</v>
      </c>
    </row>
    <row r="866" spans="1:13" x14ac:dyDescent="0.35">
      <c r="A866">
        <v>963153</v>
      </c>
      <c r="B866" t="s">
        <v>1062</v>
      </c>
      <c r="C866" t="s">
        <v>1404</v>
      </c>
      <c r="D866" t="s">
        <v>35</v>
      </c>
      <c r="E866" t="s">
        <v>68</v>
      </c>
      <c r="F866" t="s">
        <v>144</v>
      </c>
      <c r="G866" t="s">
        <v>7</v>
      </c>
      <c r="H866" t="s">
        <v>7</v>
      </c>
      <c r="I866">
        <v>50</v>
      </c>
      <c r="J866" s="1">
        <v>8236.1749999999993</v>
      </c>
      <c r="K866" s="1">
        <v>1887.3868826274099</v>
      </c>
      <c r="L866" s="1">
        <v>0</v>
      </c>
      <c r="M866" s="1">
        <v>2510.2250435594101</v>
      </c>
    </row>
    <row r="867" spans="1:13" x14ac:dyDescent="0.35">
      <c r="A867">
        <v>204428</v>
      </c>
      <c r="B867" t="s">
        <v>220</v>
      </c>
      <c r="C867" t="s">
        <v>484</v>
      </c>
      <c r="D867" t="s">
        <v>134</v>
      </c>
      <c r="E867" t="s">
        <v>42</v>
      </c>
      <c r="F867" t="s">
        <v>2</v>
      </c>
      <c r="G867" t="s">
        <v>2</v>
      </c>
      <c r="H867" t="s">
        <v>2</v>
      </c>
      <c r="I867">
        <v>80</v>
      </c>
      <c r="J867" s="1">
        <v>-102.72799999999999</v>
      </c>
      <c r="K867" s="1">
        <v>-23.5409616331062</v>
      </c>
      <c r="L867" s="1">
        <v>0</v>
      </c>
      <c r="M867" s="1">
        <v>-24.801433274147001</v>
      </c>
    </row>
    <row r="868" spans="1:13" x14ac:dyDescent="0.35">
      <c r="A868">
        <v>174637</v>
      </c>
      <c r="B868" t="s">
        <v>221</v>
      </c>
      <c r="C868" t="s">
        <v>484</v>
      </c>
      <c r="D868" t="s">
        <v>134</v>
      </c>
      <c r="E868" t="s">
        <v>68</v>
      </c>
      <c r="F868" t="s">
        <v>74</v>
      </c>
      <c r="G868" t="s">
        <v>2</v>
      </c>
      <c r="H868" t="s">
        <v>2</v>
      </c>
      <c r="I868">
        <v>20</v>
      </c>
      <c r="J868" s="1">
        <v>-25.681999999999999</v>
      </c>
      <c r="K868" s="1">
        <v>-5.8852404082765499</v>
      </c>
      <c r="L868" s="1">
        <v>0</v>
      </c>
      <c r="M868" s="1">
        <v>-6.2003583185367397</v>
      </c>
    </row>
    <row r="869" spans="1:13" x14ac:dyDescent="0.35">
      <c r="A869">
        <v>81831</v>
      </c>
      <c r="B869" t="s">
        <v>275</v>
      </c>
      <c r="C869" t="s">
        <v>485</v>
      </c>
      <c r="D869" t="s">
        <v>35</v>
      </c>
      <c r="E869" t="s">
        <v>68</v>
      </c>
      <c r="F869" t="s">
        <v>179</v>
      </c>
      <c r="G869" t="s">
        <v>10</v>
      </c>
      <c r="H869" t="s">
        <v>10</v>
      </c>
      <c r="I869">
        <v>10</v>
      </c>
      <c r="J869" s="1">
        <v>30798.698</v>
      </c>
      <c r="K869" s="1">
        <v>7057.7736154468803</v>
      </c>
      <c r="L869" s="1">
        <v>0</v>
      </c>
      <c r="M869" s="1">
        <v>9714.0406927194599</v>
      </c>
    </row>
    <row r="870" spans="1:13" x14ac:dyDescent="0.35">
      <c r="A870">
        <v>884900</v>
      </c>
      <c r="B870" t="s">
        <v>1405</v>
      </c>
      <c r="C870" t="s">
        <v>485</v>
      </c>
      <c r="D870" t="s">
        <v>35</v>
      </c>
      <c r="F870" t="s">
        <v>184</v>
      </c>
      <c r="G870" t="s">
        <v>10</v>
      </c>
      <c r="H870" t="s">
        <v>10</v>
      </c>
      <c r="I870">
        <v>10</v>
      </c>
      <c r="J870" s="1">
        <v>30798.698</v>
      </c>
      <c r="K870" s="1">
        <v>7057.7736154468803</v>
      </c>
      <c r="L870" s="1">
        <v>0</v>
      </c>
      <c r="M870" s="1">
        <v>9714.0406927194599</v>
      </c>
    </row>
    <row r="871" spans="1:13" x14ac:dyDescent="0.35">
      <c r="A871">
        <v>509356</v>
      </c>
      <c r="B871" t="s">
        <v>478</v>
      </c>
      <c r="C871" t="s">
        <v>485</v>
      </c>
      <c r="D871" t="s">
        <v>35</v>
      </c>
      <c r="E871" t="s">
        <v>42</v>
      </c>
      <c r="F871" t="s">
        <v>184</v>
      </c>
      <c r="G871" t="s">
        <v>10</v>
      </c>
      <c r="H871" t="s">
        <v>10</v>
      </c>
      <c r="I871">
        <v>60</v>
      </c>
      <c r="J871" s="1">
        <v>184792.18799999999</v>
      </c>
      <c r="K871" s="1">
        <v>42346.641692681304</v>
      </c>
      <c r="L871" s="1">
        <v>0</v>
      </c>
      <c r="M871" s="1">
        <v>58284.244156316803</v>
      </c>
    </row>
    <row r="872" spans="1:13" x14ac:dyDescent="0.35">
      <c r="A872">
        <v>1057974</v>
      </c>
      <c r="B872" t="s">
        <v>177</v>
      </c>
      <c r="C872" t="s">
        <v>485</v>
      </c>
      <c r="D872" t="s">
        <v>35</v>
      </c>
      <c r="F872" t="s">
        <v>302</v>
      </c>
      <c r="G872" t="s">
        <v>10</v>
      </c>
      <c r="H872" t="s">
        <v>10</v>
      </c>
      <c r="I872">
        <v>10</v>
      </c>
      <c r="J872" s="1">
        <v>30798.698</v>
      </c>
      <c r="K872" s="1">
        <v>7057.7736154468803</v>
      </c>
      <c r="L872" s="1">
        <v>0</v>
      </c>
      <c r="M872" s="1">
        <v>9714.0406927194599</v>
      </c>
    </row>
    <row r="873" spans="1:13" x14ac:dyDescent="0.35">
      <c r="A873">
        <v>8000968</v>
      </c>
      <c r="B873" t="s">
        <v>236</v>
      </c>
      <c r="C873" t="s">
        <v>485</v>
      </c>
      <c r="D873" t="s">
        <v>35</v>
      </c>
      <c r="F873" t="s">
        <v>10</v>
      </c>
      <c r="G873" t="s">
        <v>10</v>
      </c>
      <c r="H873" t="s">
        <v>10</v>
      </c>
      <c r="I873">
        <v>10</v>
      </c>
      <c r="J873" s="1">
        <v>30798.698</v>
      </c>
      <c r="K873" s="1">
        <v>7057.7736154468803</v>
      </c>
      <c r="L873" s="1">
        <v>0</v>
      </c>
      <c r="M873" s="1">
        <v>9714.0406927194599</v>
      </c>
    </row>
    <row r="874" spans="1:13" x14ac:dyDescent="0.35">
      <c r="A874">
        <v>926722</v>
      </c>
      <c r="B874" t="s">
        <v>477</v>
      </c>
      <c r="C874" t="s">
        <v>475</v>
      </c>
      <c r="D874" t="s">
        <v>35</v>
      </c>
      <c r="E874" t="s">
        <v>68</v>
      </c>
      <c r="F874" t="s">
        <v>144</v>
      </c>
      <c r="G874" t="s">
        <v>7</v>
      </c>
      <c r="H874" t="s">
        <v>7</v>
      </c>
      <c r="I874">
        <v>25</v>
      </c>
      <c r="J874" s="1">
        <v>31733.9</v>
      </c>
      <c r="K874" s="1">
        <v>7272.0828047740397</v>
      </c>
      <c r="L874" s="1">
        <v>0</v>
      </c>
      <c r="M874" s="1">
        <v>9671.8720170236302</v>
      </c>
    </row>
    <row r="875" spans="1:13" x14ac:dyDescent="0.35">
      <c r="A875">
        <v>180578</v>
      </c>
      <c r="B875" t="s">
        <v>388</v>
      </c>
      <c r="C875" t="s">
        <v>471</v>
      </c>
      <c r="D875" t="s">
        <v>35</v>
      </c>
      <c r="F875" t="s">
        <v>150</v>
      </c>
      <c r="G875" t="s">
        <v>13</v>
      </c>
      <c r="H875" t="s">
        <v>13</v>
      </c>
      <c r="I875">
        <v>24.5</v>
      </c>
      <c r="J875" s="1">
        <v>4501.3653999999997</v>
      </c>
      <c r="K875" s="1">
        <v>1031.52470775243</v>
      </c>
      <c r="L875" s="1">
        <v>0</v>
      </c>
      <c r="M875" s="1">
        <v>878.27761407122102</v>
      </c>
    </row>
    <row r="876" spans="1:13" x14ac:dyDescent="0.35">
      <c r="A876">
        <v>82417</v>
      </c>
      <c r="B876" t="s">
        <v>467</v>
      </c>
      <c r="C876" t="s">
        <v>469</v>
      </c>
      <c r="D876" t="s">
        <v>35</v>
      </c>
      <c r="F876" t="s">
        <v>150</v>
      </c>
      <c r="G876" t="s">
        <v>13</v>
      </c>
      <c r="H876" t="s">
        <v>13</v>
      </c>
      <c r="I876">
        <v>8.5</v>
      </c>
      <c r="J876" s="1">
        <v>7659.3312999999898</v>
      </c>
      <c r="K876" s="1">
        <v>1755.1984295279699</v>
      </c>
      <c r="L876" s="1">
        <v>0</v>
      </c>
      <c r="M876" s="1">
        <v>1494.4397136799901</v>
      </c>
    </row>
    <row r="877" spans="1:13" x14ac:dyDescent="0.35">
      <c r="A877">
        <v>8001691</v>
      </c>
      <c r="B877" t="s">
        <v>186</v>
      </c>
      <c r="C877" t="s">
        <v>470</v>
      </c>
      <c r="D877" t="s">
        <v>35</v>
      </c>
      <c r="F877" t="s">
        <v>86</v>
      </c>
      <c r="G877" t="s">
        <v>18</v>
      </c>
      <c r="H877" t="s">
        <v>13</v>
      </c>
      <c r="I877">
        <v>8.5</v>
      </c>
      <c r="J877" s="1">
        <v>1908.9971499999999</v>
      </c>
      <c r="K877" s="1">
        <v>0</v>
      </c>
      <c r="L877" s="1">
        <v>665.12733724033603</v>
      </c>
      <c r="M877" s="1">
        <v>0</v>
      </c>
    </row>
    <row r="878" spans="1:13" x14ac:dyDescent="0.35">
      <c r="A878">
        <v>8001691</v>
      </c>
      <c r="B878" t="s">
        <v>186</v>
      </c>
      <c r="C878" t="s">
        <v>470</v>
      </c>
      <c r="D878" t="s">
        <v>35</v>
      </c>
      <c r="F878" t="s">
        <v>150</v>
      </c>
      <c r="G878" t="s">
        <v>13</v>
      </c>
      <c r="H878" t="s">
        <v>13</v>
      </c>
      <c r="I878">
        <v>8.5</v>
      </c>
      <c r="J878" s="1">
        <v>1908.9971499999999</v>
      </c>
      <c r="K878" s="1">
        <v>437.46231471321403</v>
      </c>
      <c r="L878" s="1">
        <v>0</v>
      </c>
      <c r="M878" s="1">
        <v>372.47130885458802</v>
      </c>
    </row>
    <row r="879" spans="1:13" x14ac:dyDescent="0.35">
      <c r="A879">
        <v>180578</v>
      </c>
      <c r="B879" t="s">
        <v>388</v>
      </c>
      <c r="C879" t="s">
        <v>470</v>
      </c>
      <c r="D879" t="s">
        <v>35</v>
      </c>
      <c r="F879" t="s">
        <v>86</v>
      </c>
      <c r="G879" t="s">
        <v>18</v>
      </c>
      <c r="H879" t="s">
        <v>13</v>
      </c>
      <c r="I879">
        <v>24.5</v>
      </c>
      <c r="J879" s="1">
        <v>5502.40355</v>
      </c>
      <c r="K879" s="1">
        <v>0</v>
      </c>
      <c r="L879" s="1">
        <v>1917.1317367515601</v>
      </c>
      <c r="M879" s="1">
        <v>0</v>
      </c>
    </row>
    <row r="880" spans="1:13" x14ac:dyDescent="0.35">
      <c r="A880">
        <v>180578</v>
      </c>
      <c r="B880" t="s">
        <v>388</v>
      </c>
      <c r="C880" t="s">
        <v>470</v>
      </c>
      <c r="D880" t="s">
        <v>35</v>
      </c>
      <c r="F880" t="s">
        <v>150</v>
      </c>
      <c r="G880" t="s">
        <v>13</v>
      </c>
      <c r="H880" t="s">
        <v>13</v>
      </c>
      <c r="I880">
        <v>24.5</v>
      </c>
      <c r="J880" s="1">
        <v>5502.40355</v>
      </c>
      <c r="K880" s="1">
        <v>1260.9207894675001</v>
      </c>
      <c r="L880" s="1">
        <v>0</v>
      </c>
      <c r="M880" s="1">
        <v>1073.5937725808701</v>
      </c>
    </row>
    <row r="881" spans="1:13" x14ac:dyDescent="0.35">
      <c r="A881">
        <v>125999</v>
      </c>
      <c r="B881" t="s">
        <v>408</v>
      </c>
      <c r="C881" t="s">
        <v>470</v>
      </c>
      <c r="D881" t="s">
        <v>35</v>
      </c>
      <c r="F881" t="s">
        <v>86</v>
      </c>
      <c r="G881" t="s">
        <v>18</v>
      </c>
      <c r="H881" t="s">
        <v>13</v>
      </c>
      <c r="I881">
        <v>8.5</v>
      </c>
      <c r="J881" s="1">
        <v>1908.9971499999999</v>
      </c>
      <c r="K881" s="1">
        <v>0</v>
      </c>
      <c r="L881" s="1">
        <v>665.12733724033603</v>
      </c>
      <c r="M881" s="1">
        <v>0</v>
      </c>
    </row>
    <row r="882" spans="1:13" x14ac:dyDescent="0.35">
      <c r="A882">
        <v>125999</v>
      </c>
      <c r="B882" t="s">
        <v>408</v>
      </c>
      <c r="C882" t="s">
        <v>470</v>
      </c>
      <c r="D882" t="s">
        <v>35</v>
      </c>
      <c r="F882" t="s">
        <v>150</v>
      </c>
      <c r="G882" t="s">
        <v>13</v>
      </c>
      <c r="H882" t="s">
        <v>13</v>
      </c>
      <c r="I882">
        <v>8.5</v>
      </c>
      <c r="J882" s="1">
        <v>1908.9971499999999</v>
      </c>
      <c r="K882" s="1">
        <v>437.46231471321403</v>
      </c>
      <c r="L882" s="1">
        <v>0</v>
      </c>
      <c r="M882" s="1">
        <v>372.47130885458802</v>
      </c>
    </row>
    <row r="883" spans="1:13" x14ac:dyDescent="0.35">
      <c r="A883">
        <v>82417</v>
      </c>
      <c r="B883" t="s">
        <v>467</v>
      </c>
      <c r="C883" t="s">
        <v>470</v>
      </c>
      <c r="D883" t="s">
        <v>35</v>
      </c>
      <c r="F883" t="s">
        <v>86</v>
      </c>
      <c r="G883" t="s">
        <v>18</v>
      </c>
      <c r="H883" t="s">
        <v>13</v>
      </c>
      <c r="I883">
        <v>8.5</v>
      </c>
      <c r="J883" s="1">
        <v>1908.9971499999999</v>
      </c>
      <c r="K883" s="1">
        <v>0</v>
      </c>
      <c r="L883" s="1">
        <v>665.12733724033603</v>
      </c>
      <c r="M883" s="1">
        <v>0</v>
      </c>
    </row>
    <row r="884" spans="1:13" x14ac:dyDescent="0.35">
      <c r="A884">
        <v>82417</v>
      </c>
      <c r="B884" t="s">
        <v>467</v>
      </c>
      <c r="C884" t="s">
        <v>470</v>
      </c>
      <c r="D884" t="s">
        <v>35</v>
      </c>
      <c r="E884" t="s">
        <v>42</v>
      </c>
      <c r="F884" t="s">
        <v>150</v>
      </c>
      <c r="G884" t="s">
        <v>13</v>
      </c>
      <c r="H884" t="s">
        <v>13</v>
      </c>
      <c r="I884">
        <v>8.5</v>
      </c>
      <c r="J884" s="1">
        <v>1908.9971499999999</v>
      </c>
      <c r="K884" s="1">
        <v>437.46231471321403</v>
      </c>
      <c r="L884" s="1">
        <v>0</v>
      </c>
      <c r="M884" s="1">
        <v>372.47130885458802</v>
      </c>
    </row>
    <row r="885" spans="1:13" x14ac:dyDescent="0.35">
      <c r="A885">
        <v>180578</v>
      </c>
      <c r="B885" t="s">
        <v>388</v>
      </c>
      <c r="C885" t="s">
        <v>471</v>
      </c>
      <c r="D885" t="s">
        <v>35</v>
      </c>
      <c r="F885" t="s">
        <v>86</v>
      </c>
      <c r="G885" t="s">
        <v>18</v>
      </c>
      <c r="H885" t="s">
        <v>13</v>
      </c>
      <c r="I885">
        <v>24.5</v>
      </c>
      <c r="J885" s="1">
        <v>4501.3653999999997</v>
      </c>
      <c r="K885" s="1">
        <v>0</v>
      </c>
      <c r="L885" s="1">
        <v>1568.35288227004</v>
      </c>
      <c r="M885" s="1">
        <v>0</v>
      </c>
    </row>
    <row r="886" spans="1:13" x14ac:dyDescent="0.35">
      <c r="A886">
        <v>8001691</v>
      </c>
      <c r="B886" t="s">
        <v>186</v>
      </c>
      <c r="C886" t="s">
        <v>471</v>
      </c>
      <c r="D886" t="s">
        <v>35</v>
      </c>
      <c r="F886" t="s">
        <v>86</v>
      </c>
      <c r="G886" t="s">
        <v>18</v>
      </c>
      <c r="H886" t="s">
        <v>13</v>
      </c>
      <c r="I886">
        <v>8.5</v>
      </c>
      <c r="J886" s="1">
        <v>1561.6982</v>
      </c>
      <c r="K886" s="1">
        <v>0</v>
      </c>
      <c r="L886" s="1">
        <v>544.12242854266697</v>
      </c>
      <c r="M886" s="1">
        <v>0</v>
      </c>
    </row>
    <row r="887" spans="1:13" x14ac:dyDescent="0.35">
      <c r="A887">
        <v>82417</v>
      </c>
      <c r="B887" t="s">
        <v>467</v>
      </c>
      <c r="C887" t="s">
        <v>471</v>
      </c>
      <c r="D887" t="s">
        <v>35</v>
      </c>
      <c r="F887" t="s">
        <v>150</v>
      </c>
      <c r="G887" t="s">
        <v>13</v>
      </c>
      <c r="H887" t="s">
        <v>13</v>
      </c>
      <c r="I887">
        <v>8.5</v>
      </c>
      <c r="J887" s="1">
        <v>1561.6982</v>
      </c>
      <c r="K887" s="1">
        <v>357.87591901615002</v>
      </c>
      <c r="L887" s="1">
        <v>0</v>
      </c>
      <c r="M887" s="1">
        <v>304.70855998389402</v>
      </c>
    </row>
    <row r="888" spans="1:13" x14ac:dyDescent="0.35">
      <c r="A888">
        <v>8001691</v>
      </c>
      <c r="B888" t="s">
        <v>186</v>
      </c>
      <c r="C888" t="s">
        <v>473</v>
      </c>
      <c r="D888" t="s">
        <v>35</v>
      </c>
      <c r="F888" t="s">
        <v>86</v>
      </c>
      <c r="G888" t="s">
        <v>18</v>
      </c>
      <c r="H888" t="s">
        <v>13</v>
      </c>
      <c r="I888">
        <v>8.5</v>
      </c>
      <c r="J888" s="1">
        <v>1847.6433</v>
      </c>
      <c r="K888" s="1">
        <v>0</v>
      </c>
      <c r="L888" s="1">
        <v>643.75060397494804</v>
      </c>
      <c r="M888" s="1">
        <v>0</v>
      </c>
    </row>
    <row r="889" spans="1:13" x14ac:dyDescent="0.35">
      <c r="A889">
        <v>125999</v>
      </c>
      <c r="B889" t="s">
        <v>408</v>
      </c>
      <c r="C889" t="s">
        <v>471</v>
      </c>
      <c r="D889" t="s">
        <v>35</v>
      </c>
      <c r="E889" t="s">
        <v>42</v>
      </c>
      <c r="F889" t="s">
        <v>150</v>
      </c>
      <c r="G889" t="s">
        <v>13</v>
      </c>
      <c r="H889" t="s">
        <v>13</v>
      </c>
      <c r="I889">
        <v>8.5</v>
      </c>
      <c r="J889" s="1">
        <v>1561.6982</v>
      </c>
      <c r="K889" s="1">
        <v>357.87591901615002</v>
      </c>
      <c r="L889" s="1">
        <v>0</v>
      </c>
      <c r="M889" s="1">
        <v>304.70855998389402</v>
      </c>
    </row>
    <row r="890" spans="1:13" x14ac:dyDescent="0.35">
      <c r="A890">
        <v>1327699</v>
      </c>
      <c r="B890" t="s">
        <v>489</v>
      </c>
      <c r="C890" t="s">
        <v>490</v>
      </c>
      <c r="D890" t="s">
        <v>35</v>
      </c>
      <c r="E890" t="s">
        <v>42</v>
      </c>
      <c r="F890" t="s">
        <v>64</v>
      </c>
      <c r="G890" t="s">
        <v>3</v>
      </c>
      <c r="H890" t="s">
        <v>3</v>
      </c>
      <c r="I890">
        <v>100</v>
      </c>
      <c r="J890" s="1">
        <v>29385.09</v>
      </c>
      <c r="K890" s="1">
        <v>6733.8337773087496</v>
      </c>
      <c r="L890" s="1">
        <v>0</v>
      </c>
      <c r="M890" s="1">
        <v>8917.3083334971507</v>
      </c>
    </row>
    <row r="891" spans="1:13" x14ac:dyDescent="0.35">
      <c r="A891">
        <v>8001691</v>
      </c>
      <c r="B891" t="s">
        <v>186</v>
      </c>
      <c r="C891" t="s">
        <v>471</v>
      </c>
      <c r="D891" t="s">
        <v>35</v>
      </c>
      <c r="F891" t="s">
        <v>150</v>
      </c>
      <c r="G891" t="s">
        <v>13</v>
      </c>
      <c r="H891" t="s">
        <v>13</v>
      </c>
      <c r="I891">
        <v>8.5</v>
      </c>
      <c r="J891" s="1">
        <v>1561.6982</v>
      </c>
      <c r="K891" s="1">
        <v>357.87591901615002</v>
      </c>
      <c r="L891" s="1">
        <v>0</v>
      </c>
      <c r="M891" s="1">
        <v>304.70855998389402</v>
      </c>
    </row>
    <row r="892" spans="1:13" x14ac:dyDescent="0.35">
      <c r="A892">
        <v>125999</v>
      </c>
      <c r="B892" t="s">
        <v>408</v>
      </c>
      <c r="C892" t="s">
        <v>471</v>
      </c>
      <c r="D892" t="s">
        <v>35</v>
      </c>
      <c r="F892" t="s">
        <v>86</v>
      </c>
      <c r="G892" t="s">
        <v>18</v>
      </c>
      <c r="H892" t="s">
        <v>13</v>
      </c>
      <c r="I892">
        <v>8.5</v>
      </c>
      <c r="J892" s="1">
        <v>1561.6982</v>
      </c>
      <c r="K892" s="1">
        <v>0</v>
      </c>
      <c r="L892" s="1">
        <v>544.12242854266697</v>
      </c>
      <c r="M892" s="1">
        <v>0</v>
      </c>
    </row>
    <row r="893" spans="1:13" x14ac:dyDescent="0.35">
      <c r="A893">
        <v>125999</v>
      </c>
      <c r="B893" t="s">
        <v>408</v>
      </c>
      <c r="C893" t="s">
        <v>472</v>
      </c>
      <c r="D893" t="s">
        <v>35</v>
      </c>
      <c r="F893" t="s">
        <v>150</v>
      </c>
      <c r="G893" t="s">
        <v>13</v>
      </c>
      <c r="H893" t="s">
        <v>13</v>
      </c>
      <c r="I893">
        <v>8.5</v>
      </c>
      <c r="J893" s="1">
        <v>2565.1376500000001</v>
      </c>
      <c r="K893" s="1">
        <v>587.82227827161103</v>
      </c>
      <c r="L893" s="1">
        <v>0</v>
      </c>
      <c r="M893" s="1">
        <v>500.49324478440502</v>
      </c>
    </row>
    <row r="894" spans="1:13" x14ac:dyDescent="0.35">
      <c r="A894">
        <v>82417</v>
      </c>
      <c r="B894" t="s">
        <v>467</v>
      </c>
      <c r="C894" t="s">
        <v>472</v>
      </c>
      <c r="D894" t="s">
        <v>35</v>
      </c>
      <c r="F894" t="s">
        <v>150</v>
      </c>
      <c r="G894" t="s">
        <v>13</v>
      </c>
      <c r="H894" t="s">
        <v>13</v>
      </c>
      <c r="I894">
        <v>8.5</v>
      </c>
      <c r="J894" s="1">
        <v>2565.1376500000001</v>
      </c>
      <c r="K894" s="1">
        <v>587.82227827161103</v>
      </c>
      <c r="L894" s="1">
        <v>0</v>
      </c>
      <c r="M894" s="1">
        <v>500.49324478440502</v>
      </c>
    </row>
    <row r="895" spans="1:13" x14ac:dyDescent="0.35">
      <c r="A895">
        <v>82417</v>
      </c>
      <c r="B895" t="s">
        <v>467</v>
      </c>
      <c r="C895" t="s">
        <v>472</v>
      </c>
      <c r="D895" t="s">
        <v>35</v>
      </c>
      <c r="F895" t="s">
        <v>86</v>
      </c>
      <c r="G895" t="s">
        <v>18</v>
      </c>
      <c r="H895" t="s">
        <v>13</v>
      </c>
      <c r="I895">
        <v>8.5</v>
      </c>
      <c r="J895" s="1">
        <v>2565.1376500000001</v>
      </c>
      <c r="K895" s="1">
        <v>0</v>
      </c>
      <c r="L895" s="1">
        <v>893.73793711501105</v>
      </c>
      <c r="M895" s="1">
        <v>0</v>
      </c>
    </row>
    <row r="896" spans="1:13" x14ac:dyDescent="0.35">
      <c r="A896">
        <v>125999</v>
      </c>
      <c r="B896" t="s">
        <v>408</v>
      </c>
      <c r="C896" t="s">
        <v>472</v>
      </c>
      <c r="D896" t="s">
        <v>35</v>
      </c>
      <c r="F896" t="s">
        <v>86</v>
      </c>
      <c r="G896" t="s">
        <v>18</v>
      </c>
      <c r="H896" t="s">
        <v>13</v>
      </c>
      <c r="I896">
        <v>8.5</v>
      </c>
      <c r="J896" s="1">
        <v>2565.1376500000001</v>
      </c>
      <c r="K896" s="1">
        <v>0</v>
      </c>
      <c r="L896" s="1">
        <v>893.73793711501105</v>
      </c>
      <c r="M896" s="1">
        <v>0</v>
      </c>
    </row>
    <row r="897" spans="1:13" x14ac:dyDescent="0.35">
      <c r="A897">
        <v>8001691</v>
      </c>
      <c r="B897" t="s">
        <v>186</v>
      </c>
      <c r="C897" t="s">
        <v>472</v>
      </c>
      <c r="D897" t="s">
        <v>35</v>
      </c>
      <c r="F897" t="s">
        <v>86</v>
      </c>
      <c r="G897" t="s">
        <v>18</v>
      </c>
      <c r="H897" t="s">
        <v>13</v>
      </c>
      <c r="I897">
        <v>8.5</v>
      </c>
      <c r="J897" s="1">
        <v>2565.1376500000001</v>
      </c>
      <c r="K897" s="1">
        <v>0</v>
      </c>
      <c r="L897" s="1">
        <v>893.73793711501105</v>
      </c>
      <c r="M897" s="1">
        <v>0</v>
      </c>
    </row>
    <row r="898" spans="1:13" x14ac:dyDescent="0.35">
      <c r="A898">
        <v>8001691</v>
      </c>
      <c r="B898" t="s">
        <v>186</v>
      </c>
      <c r="C898" t="s">
        <v>472</v>
      </c>
      <c r="D898" t="s">
        <v>35</v>
      </c>
      <c r="F898" t="s">
        <v>150</v>
      </c>
      <c r="G898" t="s">
        <v>13</v>
      </c>
      <c r="H898" t="s">
        <v>13</v>
      </c>
      <c r="I898">
        <v>8.5</v>
      </c>
      <c r="J898" s="1">
        <v>2565.1376500000001</v>
      </c>
      <c r="K898" s="1">
        <v>587.82227827161103</v>
      </c>
      <c r="L898" s="1">
        <v>0</v>
      </c>
      <c r="M898" s="1">
        <v>500.49324478440502</v>
      </c>
    </row>
    <row r="899" spans="1:13" x14ac:dyDescent="0.35">
      <c r="A899">
        <v>180578</v>
      </c>
      <c r="B899" t="s">
        <v>388</v>
      </c>
      <c r="C899" t="s">
        <v>472</v>
      </c>
      <c r="D899" t="s">
        <v>35</v>
      </c>
      <c r="E899" t="s">
        <v>42</v>
      </c>
      <c r="F899" t="s">
        <v>150</v>
      </c>
      <c r="G899" t="s">
        <v>13</v>
      </c>
      <c r="H899" t="s">
        <v>13</v>
      </c>
      <c r="I899">
        <v>24.5</v>
      </c>
      <c r="J899" s="1">
        <v>7393.6320500000002</v>
      </c>
      <c r="K899" s="1">
        <v>1694.31127266523</v>
      </c>
      <c r="L899" s="1">
        <v>0</v>
      </c>
      <c r="M899" s="1">
        <v>1442.5981761432899</v>
      </c>
    </row>
    <row r="900" spans="1:13" x14ac:dyDescent="0.35">
      <c r="A900">
        <v>180578</v>
      </c>
      <c r="B900" t="s">
        <v>388</v>
      </c>
      <c r="C900" t="s">
        <v>472</v>
      </c>
      <c r="D900" t="s">
        <v>35</v>
      </c>
      <c r="F900" t="s">
        <v>86</v>
      </c>
      <c r="G900" t="s">
        <v>18</v>
      </c>
      <c r="H900" t="s">
        <v>13</v>
      </c>
      <c r="I900">
        <v>24.5</v>
      </c>
      <c r="J900" s="1">
        <v>7393.6320500000002</v>
      </c>
      <c r="K900" s="1">
        <v>0</v>
      </c>
      <c r="L900" s="1">
        <v>2576.0681716844401</v>
      </c>
      <c r="M900" s="1">
        <v>0</v>
      </c>
    </row>
    <row r="901" spans="1:13" x14ac:dyDescent="0.35">
      <c r="A901">
        <v>82417</v>
      </c>
      <c r="B901" t="s">
        <v>467</v>
      </c>
      <c r="C901" t="s">
        <v>473</v>
      </c>
      <c r="D901" t="s">
        <v>35</v>
      </c>
      <c r="F901" t="s">
        <v>86</v>
      </c>
      <c r="G901" t="s">
        <v>18</v>
      </c>
      <c r="H901" t="s">
        <v>13</v>
      </c>
      <c r="I901">
        <v>8.5</v>
      </c>
      <c r="J901" s="1">
        <v>1847.6433</v>
      </c>
      <c r="K901" s="1">
        <v>0</v>
      </c>
      <c r="L901" s="1">
        <v>643.75060397494804</v>
      </c>
      <c r="M901" s="1">
        <v>0</v>
      </c>
    </row>
    <row r="902" spans="1:13" x14ac:dyDescent="0.35">
      <c r="A902">
        <v>125999</v>
      </c>
      <c r="B902" t="s">
        <v>408</v>
      </c>
      <c r="C902" t="s">
        <v>473</v>
      </c>
      <c r="D902" t="s">
        <v>35</v>
      </c>
      <c r="F902" t="s">
        <v>150</v>
      </c>
      <c r="G902" t="s">
        <v>13</v>
      </c>
      <c r="H902" t="s">
        <v>13</v>
      </c>
      <c r="I902">
        <v>8.5</v>
      </c>
      <c r="J902" s="1">
        <v>1847.6433</v>
      </c>
      <c r="K902" s="1">
        <v>423.40257804070802</v>
      </c>
      <c r="L902" s="1">
        <v>0</v>
      </c>
      <c r="M902" s="1">
        <v>360.50033822597101</v>
      </c>
    </row>
    <row r="903" spans="1:13" x14ac:dyDescent="0.35">
      <c r="A903">
        <v>125999</v>
      </c>
      <c r="B903" t="s">
        <v>408</v>
      </c>
      <c r="C903" t="s">
        <v>473</v>
      </c>
      <c r="D903" t="s">
        <v>35</v>
      </c>
      <c r="F903" t="s">
        <v>86</v>
      </c>
      <c r="G903" t="s">
        <v>18</v>
      </c>
      <c r="H903" t="s">
        <v>13</v>
      </c>
      <c r="I903">
        <v>8.5</v>
      </c>
      <c r="J903" s="1">
        <v>1847.6433</v>
      </c>
      <c r="K903" s="1">
        <v>0</v>
      </c>
      <c r="L903" s="1">
        <v>643.75060397494804</v>
      </c>
      <c r="M903" s="1">
        <v>0</v>
      </c>
    </row>
    <row r="904" spans="1:13" x14ac:dyDescent="0.35">
      <c r="A904">
        <v>82417</v>
      </c>
      <c r="B904" t="s">
        <v>467</v>
      </c>
      <c r="C904" t="s">
        <v>471</v>
      </c>
      <c r="D904" t="s">
        <v>35</v>
      </c>
      <c r="F904" t="s">
        <v>86</v>
      </c>
      <c r="G904" t="s">
        <v>18</v>
      </c>
      <c r="H904" t="s">
        <v>13</v>
      </c>
      <c r="I904">
        <v>8.5</v>
      </c>
      <c r="J904" s="1">
        <v>1561.6982</v>
      </c>
      <c r="K904" s="1">
        <v>0</v>
      </c>
      <c r="L904" s="1">
        <v>544.12242854266697</v>
      </c>
      <c r="M904" s="1">
        <v>0</v>
      </c>
    </row>
    <row r="905" spans="1:13" x14ac:dyDescent="0.35">
      <c r="A905">
        <v>87873</v>
      </c>
      <c r="B905" t="s">
        <v>198</v>
      </c>
      <c r="C905" t="s">
        <v>526</v>
      </c>
      <c r="D905" t="s">
        <v>35</v>
      </c>
      <c r="E905" t="s">
        <v>42</v>
      </c>
      <c r="F905" t="s">
        <v>147</v>
      </c>
      <c r="G905" t="s">
        <v>3</v>
      </c>
      <c r="H905" t="s">
        <v>3</v>
      </c>
      <c r="I905">
        <v>100</v>
      </c>
      <c r="J905" s="1">
        <v>26107.53</v>
      </c>
      <c r="K905" s="1">
        <v>5982.7540891010203</v>
      </c>
      <c r="L905" s="1">
        <v>0</v>
      </c>
      <c r="M905" s="1">
        <v>7922.68782692267</v>
      </c>
    </row>
    <row r="906" spans="1:13" x14ac:dyDescent="0.35">
      <c r="A906">
        <v>160788</v>
      </c>
      <c r="B906" t="s">
        <v>529</v>
      </c>
      <c r="C906" t="s">
        <v>570</v>
      </c>
      <c r="D906" t="s">
        <v>35</v>
      </c>
      <c r="E906" t="s">
        <v>42</v>
      </c>
      <c r="F906" t="s">
        <v>119</v>
      </c>
      <c r="G906" t="s">
        <v>3</v>
      </c>
      <c r="H906" t="s">
        <v>3</v>
      </c>
      <c r="I906">
        <v>100</v>
      </c>
      <c r="J906" s="1">
        <v>41360.61</v>
      </c>
      <c r="K906" s="1">
        <v>9478.1221588259396</v>
      </c>
      <c r="L906" s="1">
        <v>0</v>
      </c>
      <c r="M906" s="1">
        <v>12551.4440225137</v>
      </c>
    </row>
    <row r="907" spans="1:13" x14ac:dyDescent="0.35">
      <c r="A907">
        <v>91236</v>
      </c>
      <c r="B907" t="s">
        <v>531</v>
      </c>
      <c r="C907" t="s">
        <v>571</v>
      </c>
      <c r="D907" t="s">
        <v>35</v>
      </c>
      <c r="E907" t="s">
        <v>42</v>
      </c>
      <c r="F907" t="s">
        <v>367</v>
      </c>
      <c r="G907" t="s">
        <v>18</v>
      </c>
      <c r="H907" t="s">
        <v>3</v>
      </c>
      <c r="I907">
        <v>100</v>
      </c>
      <c r="J907" s="1">
        <v>6445.81</v>
      </c>
      <c r="K907" s="1">
        <v>0</v>
      </c>
      <c r="L907" s="1">
        <v>3492.9810631574501</v>
      </c>
      <c r="M907" s="1">
        <v>0</v>
      </c>
    </row>
    <row r="908" spans="1:13" x14ac:dyDescent="0.35">
      <c r="A908">
        <v>963911</v>
      </c>
      <c r="B908" t="s">
        <v>41</v>
      </c>
      <c r="C908" t="s">
        <v>514</v>
      </c>
      <c r="D908" t="s">
        <v>35</v>
      </c>
      <c r="E908" t="s">
        <v>42</v>
      </c>
      <c r="F908" t="s">
        <v>38</v>
      </c>
      <c r="G908" t="s">
        <v>3</v>
      </c>
      <c r="H908" t="s">
        <v>3</v>
      </c>
      <c r="I908">
        <v>50</v>
      </c>
      <c r="J908" s="1">
        <v>15071.08</v>
      </c>
      <c r="K908" s="1">
        <v>3453.6612807557299</v>
      </c>
      <c r="L908" s="1">
        <v>0</v>
      </c>
      <c r="M908" s="1">
        <v>4573.5258009692097</v>
      </c>
    </row>
    <row r="909" spans="1:13" x14ac:dyDescent="0.35">
      <c r="A909">
        <v>1072693</v>
      </c>
      <c r="B909" t="s">
        <v>267</v>
      </c>
      <c r="C909" t="s">
        <v>514</v>
      </c>
      <c r="D909" t="s">
        <v>35</v>
      </c>
      <c r="E909" t="s">
        <v>68</v>
      </c>
      <c r="F909" t="s">
        <v>38</v>
      </c>
      <c r="G909" t="s">
        <v>3</v>
      </c>
      <c r="H909" t="s">
        <v>3</v>
      </c>
      <c r="I909">
        <v>50</v>
      </c>
      <c r="J909" s="1">
        <v>15071.08</v>
      </c>
      <c r="K909" s="1">
        <v>3453.6612807557299</v>
      </c>
      <c r="L909" s="1">
        <v>0</v>
      </c>
      <c r="M909" s="1">
        <v>4573.5258009692097</v>
      </c>
    </row>
    <row r="910" spans="1:13" x14ac:dyDescent="0.35">
      <c r="A910">
        <v>122766</v>
      </c>
      <c r="B910" t="s">
        <v>176</v>
      </c>
      <c r="C910" t="s">
        <v>515</v>
      </c>
      <c r="D910" t="s">
        <v>35</v>
      </c>
      <c r="E910" t="s">
        <v>42</v>
      </c>
      <c r="F910" t="s">
        <v>108</v>
      </c>
      <c r="G910" t="s">
        <v>9</v>
      </c>
      <c r="H910" t="s">
        <v>9</v>
      </c>
      <c r="I910">
        <v>75</v>
      </c>
      <c r="J910" s="1">
        <v>64950.03</v>
      </c>
      <c r="K910" s="1">
        <v>14883.830740393099</v>
      </c>
      <c r="L910" s="1">
        <v>0</v>
      </c>
      <c r="M910" s="1">
        <v>20488.739310720801</v>
      </c>
    </row>
    <row r="911" spans="1:13" x14ac:dyDescent="0.35">
      <c r="A911">
        <v>80781</v>
      </c>
      <c r="B911" t="s">
        <v>516</v>
      </c>
      <c r="C911" t="s">
        <v>515</v>
      </c>
      <c r="D911" t="s">
        <v>35</v>
      </c>
      <c r="E911" t="s">
        <v>68</v>
      </c>
      <c r="F911" t="s">
        <v>38</v>
      </c>
      <c r="G911" t="s">
        <v>3</v>
      </c>
      <c r="H911" t="s">
        <v>3</v>
      </c>
      <c r="I911">
        <v>25</v>
      </c>
      <c r="J911" s="1">
        <v>21650.01</v>
      </c>
      <c r="K911" s="1">
        <v>4961.2769134643404</v>
      </c>
      <c r="L911" s="1">
        <v>0</v>
      </c>
      <c r="M911" s="1">
        <v>6569.9922849750101</v>
      </c>
    </row>
    <row r="912" spans="1:13" x14ac:dyDescent="0.35">
      <c r="A912">
        <v>1398938</v>
      </c>
      <c r="B912" t="s">
        <v>324</v>
      </c>
      <c r="C912" t="s">
        <v>517</v>
      </c>
      <c r="D912" t="s">
        <v>35</v>
      </c>
      <c r="E912" t="s">
        <v>68</v>
      </c>
      <c r="F912" t="s">
        <v>64</v>
      </c>
      <c r="G912" t="s">
        <v>3</v>
      </c>
      <c r="H912" t="s">
        <v>3</v>
      </c>
      <c r="I912">
        <v>45</v>
      </c>
      <c r="J912" s="1">
        <v>2338.4744999999998</v>
      </c>
      <c r="K912" s="1">
        <v>535.88056308404202</v>
      </c>
      <c r="L912" s="1">
        <v>0</v>
      </c>
      <c r="M912" s="1">
        <v>709.64213982399497</v>
      </c>
    </row>
    <row r="913" spans="1:13" x14ac:dyDescent="0.35">
      <c r="A913">
        <v>83358</v>
      </c>
      <c r="B913" t="s">
        <v>214</v>
      </c>
      <c r="C913" t="s">
        <v>517</v>
      </c>
      <c r="D913" t="s">
        <v>35</v>
      </c>
      <c r="F913" t="s">
        <v>147</v>
      </c>
      <c r="G913" t="s">
        <v>3</v>
      </c>
      <c r="H913" t="s">
        <v>3</v>
      </c>
      <c r="I913">
        <v>10</v>
      </c>
      <c r="J913" s="1">
        <v>519.66099999999994</v>
      </c>
      <c r="K913" s="1">
        <v>119.084569574231</v>
      </c>
      <c r="L913" s="1">
        <v>0</v>
      </c>
      <c r="M913" s="1">
        <v>157.69825329422099</v>
      </c>
    </row>
    <row r="914" spans="1:13" x14ac:dyDescent="0.35">
      <c r="A914">
        <v>164111</v>
      </c>
      <c r="B914" t="s">
        <v>518</v>
      </c>
      <c r="C914" t="s">
        <v>517</v>
      </c>
      <c r="D914" t="s">
        <v>35</v>
      </c>
      <c r="E914" t="s">
        <v>42</v>
      </c>
      <c r="F914" t="s">
        <v>64</v>
      </c>
      <c r="G914" t="s">
        <v>3</v>
      </c>
      <c r="H914" t="s">
        <v>3</v>
      </c>
      <c r="I914">
        <v>45</v>
      </c>
      <c r="J914" s="1">
        <v>2338.4744999999998</v>
      </c>
      <c r="K914" s="1">
        <v>535.88056308404202</v>
      </c>
      <c r="L914" s="1">
        <v>0</v>
      </c>
      <c r="M914" s="1">
        <v>709.64213982399497</v>
      </c>
    </row>
    <row r="915" spans="1:13" x14ac:dyDescent="0.35">
      <c r="A915">
        <v>1396608</v>
      </c>
      <c r="B915" t="s">
        <v>345</v>
      </c>
      <c r="C915" t="s">
        <v>519</v>
      </c>
      <c r="D915" t="s">
        <v>35</v>
      </c>
      <c r="E915" t="s">
        <v>42</v>
      </c>
      <c r="F915" t="s">
        <v>50</v>
      </c>
      <c r="G915" t="s">
        <v>3</v>
      </c>
      <c r="H915" t="s">
        <v>3</v>
      </c>
      <c r="I915">
        <v>100</v>
      </c>
      <c r="J915" s="1">
        <v>16421.04</v>
      </c>
      <c r="K915" s="1">
        <v>3763.0156589800499</v>
      </c>
      <c r="L915" s="1">
        <v>0</v>
      </c>
      <c r="M915" s="1">
        <v>4983.1896664835904</v>
      </c>
    </row>
    <row r="916" spans="1:13" x14ac:dyDescent="0.35">
      <c r="A916">
        <v>8004511</v>
      </c>
      <c r="B916" t="s">
        <v>346</v>
      </c>
      <c r="C916" t="s">
        <v>520</v>
      </c>
      <c r="D916" t="s">
        <v>35</v>
      </c>
      <c r="E916" t="s">
        <v>42</v>
      </c>
      <c r="F916" t="s">
        <v>64</v>
      </c>
      <c r="G916" t="s">
        <v>3</v>
      </c>
      <c r="H916" t="s">
        <v>3</v>
      </c>
      <c r="I916">
        <v>100</v>
      </c>
      <c r="J916" s="1">
        <v>14202.82</v>
      </c>
      <c r="K916" s="1">
        <v>3254.6923983910301</v>
      </c>
      <c r="L916" s="1">
        <v>0</v>
      </c>
      <c r="M916" s="1">
        <v>4310.0404029785204</v>
      </c>
    </row>
    <row r="917" spans="1:13" x14ac:dyDescent="0.35">
      <c r="A917">
        <v>8005320</v>
      </c>
      <c r="B917" t="s">
        <v>48</v>
      </c>
      <c r="C917" t="s">
        <v>521</v>
      </c>
      <c r="D917" t="s">
        <v>35</v>
      </c>
      <c r="E917" t="s">
        <v>42</v>
      </c>
      <c r="F917" t="s">
        <v>50</v>
      </c>
      <c r="G917" t="s">
        <v>3</v>
      </c>
      <c r="H917" t="s">
        <v>3</v>
      </c>
      <c r="I917">
        <v>100</v>
      </c>
      <c r="J917" s="1">
        <v>370.32</v>
      </c>
      <c r="K917" s="1">
        <v>84.861857643212304</v>
      </c>
      <c r="L917" s="1">
        <v>0</v>
      </c>
      <c r="M917" s="1">
        <v>112.378679869984</v>
      </c>
    </row>
    <row r="918" spans="1:13" x14ac:dyDescent="0.35">
      <c r="A918">
        <v>1407379</v>
      </c>
      <c r="B918" t="s">
        <v>487</v>
      </c>
      <c r="C918" t="s">
        <v>486</v>
      </c>
      <c r="D918" t="s">
        <v>35</v>
      </c>
      <c r="E918" t="s">
        <v>42</v>
      </c>
      <c r="F918" t="s">
        <v>70</v>
      </c>
      <c r="G918" t="s">
        <v>13</v>
      </c>
      <c r="H918" t="s">
        <v>13</v>
      </c>
      <c r="I918">
        <v>100</v>
      </c>
      <c r="J918" s="1">
        <v>771.15</v>
      </c>
      <c r="K918" s="1">
        <v>176.71533139329</v>
      </c>
      <c r="L918" s="1">
        <v>0</v>
      </c>
      <c r="M918" s="1">
        <v>150.461853661341</v>
      </c>
    </row>
    <row r="919" spans="1:13" x14ac:dyDescent="0.35">
      <c r="A919">
        <v>8002211</v>
      </c>
      <c r="B919" t="s">
        <v>523</v>
      </c>
      <c r="C919" t="s">
        <v>522</v>
      </c>
      <c r="D919" t="s">
        <v>35</v>
      </c>
      <c r="F919" t="s">
        <v>3</v>
      </c>
      <c r="G919" t="s">
        <v>3</v>
      </c>
      <c r="H919" t="s">
        <v>3</v>
      </c>
      <c r="I919">
        <v>100</v>
      </c>
      <c r="J919" s="1">
        <v>10.83</v>
      </c>
      <c r="K919" s="1">
        <v>2.4817831018470198</v>
      </c>
      <c r="L919" s="1">
        <v>0</v>
      </c>
      <c r="M919" s="1">
        <v>3.2865119437025498</v>
      </c>
    </row>
    <row r="920" spans="1:13" x14ac:dyDescent="0.35">
      <c r="A920">
        <v>1392644</v>
      </c>
      <c r="B920" t="s">
        <v>512</v>
      </c>
      <c r="C920" t="s">
        <v>511</v>
      </c>
      <c r="D920" t="s">
        <v>35</v>
      </c>
      <c r="E920" t="s">
        <v>42</v>
      </c>
      <c r="F920" t="s">
        <v>86</v>
      </c>
      <c r="G920" t="s">
        <v>18</v>
      </c>
      <c r="H920" t="s">
        <v>13</v>
      </c>
      <c r="I920">
        <v>40</v>
      </c>
      <c r="J920" s="1">
        <v>448.61599999999999</v>
      </c>
      <c r="K920" s="1">
        <v>0</v>
      </c>
      <c r="L920" s="1">
        <v>156.305506021008</v>
      </c>
      <c r="M920" s="1">
        <v>0</v>
      </c>
    </row>
    <row r="921" spans="1:13" x14ac:dyDescent="0.35">
      <c r="A921">
        <v>8007553</v>
      </c>
      <c r="B921" t="s">
        <v>528</v>
      </c>
      <c r="C921" t="s">
        <v>527</v>
      </c>
      <c r="D921" t="s">
        <v>35</v>
      </c>
      <c r="F921" t="s">
        <v>64</v>
      </c>
      <c r="G921" t="s">
        <v>3</v>
      </c>
      <c r="H921" t="s">
        <v>3</v>
      </c>
      <c r="I921">
        <v>50</v>
      </c>
      <c r="J921" s="1">
        <v>42060.745000000003</v>
      </c>
      <c r="K921" s="1">
        <v>9638.5638219849006</v>
      </c>
      <c r="L921" s="1">
        <v>0</v>
      </c>
      <c r="M921" s="1">
        <v>12763.9095848132</v>
      </c>
    </row>
    <row r="922" spans="1:13" x14ac:dyDescent="0.35">
      <c r="A922">
        <v>160788</v>
      </c>
      <c r="B922" t="s">
        <v>529</v>
      </c>
      <c r="C922" t="s">
        <v>527</v>
      </c>
      <c r="D922" t="s">
        <v>35</v>
      </c>
      <c r="E922" t="s">
        <v>42</v>
      </c>
      <c r="F922" t="s">
        <v>119</v>
      </c>
      <c r="G922" t="s">
        <v>3</v>
      </c>
      <c r="H922" t="s">
        <v>3</v>
      </c>
      <c r="I922">
        <v>50</v>
      </c>
      <c r="J922" s="1">
        <v>42060.745000000003</v>
      </c>
      <c r="K922" s="1">
        <v>9638.5638219849006</v>
      </c>
      <c r="L922" s="1">
        <v>0</v>
      </c>
      <c r="M922" s="1">
        <v>12763.9095848132</v>
      </c>
    </row>
    <row r="923" spans="1:13" x14ac:dyDescent="0.35">
      <c r="A923">
        <v>91236</v>
      </c>
      <c r="B923" t="s">
        <v>531</v>
      </c>
      <c r="C923" t="s">
        <v>530</v>
      </c>
      <c r="D923" t="s">
        <v>35</v>
      </c>
      <c r="E923" t="s">
        <v>42</v>
      </c>
      <c r="F923" t="s">
        <v>64</v>
      </c>
      <c r="G923" t="s">
        <v>3</v>
      </c>
      <c r="H923" t="s">
        <v>3</v>
      </c>
      <c r="I923">
        <v>30</v>
      </c>
      <c r="J923" s="1">
        <v>363.29700000000003</v>
      </c>
      <c r="K923" s="1">
        <v>83.252479737000598</v>
      </c>
      <c r="L923" s="1">
        <v>0</v>
      </c>
      <c r="M923" s="1">
        <v>110.247454257738</v>
      </c>
    </row>
    <row r="924" spans="1:13" x14ac:dyDescent="0.35">
      <c r="A924">
        <v>91236</v>
      </c>
      <c r="B924" t="s">
        <v>531</v>
      </c>
      <c r="C924" t="s">
        <v>530</v>
      </c>
      <c r="D924" t="s">
        <v>35</v>
      </c>
      <c r="E924" t="s">
        <v>68</v>
      </c>
      <c r="F924" t="s">
        <v>158</v>
      </c>
      <c r="G924" t="s">
        <v>18</v>
      </c>
      <c r="H924" t="s">
        <v>3</v>
      </c>
      <c r="I924">
        <v>20</v>
      </c>
      <c r="J924" s="1">
        <v>242.19800000000001</v>
      </c>
      <c r="K924" s="1">
        <v>0</v>
      </c>
      <c r="L924" s="1">
        <v>131.24696935444999</v>
      </c>
      <c r="M924" s="1">
        <v>0</v>
      </c>
    </row>
    <row r="925" spans="1:13" x14ac:dyDescent="0.35">
      <c r="A925">
        <v>91236</v>
      </c>
      <c r="B925" t="s">
        <v>531</v>
      </c>
      <c r="C925" t="s">
        <v>530</v>
      </c>
      <c r="D925" t="s">
        <v>35</v>
      </c>
      <c r="F925" t="s">
        <v>367</v>
      </c>
      <c r="G925" t="s">
        <v>18</v>
      </c>
      <c r="H925" t="s">
        <v>3</v>
      </c>
      <c r="I925">
        <v>50</v>
      </c>
      <c r="J925" s="1">
        <v>605.495</v>
      </c>
      <c r="K925" s="1">
        <v>0</v>
      </c>
      <c r="L925" s="1">
        <v>328.11742338612498</v>
      </c>
      <c r="M925" s="1">
        <v>0</v>
      </c>
    </row>
    <row r="926" spans="1:13" x14ac:dyDescent="0.35">
      <c r="A926">
        <v>81021</v>
      </c>
      <c r="B926" t="s">
        <v>114</v>
      </c>
      <c r="C926" t="s">
        <v>532</v>
      </c>
      <c r="D926" t="s">
        <v>35</v>
      </c>
      <c r="E926" t="s">
        <v>42</v>
      </c>
      <c r="F926" t="s">
        <v>287</v>
      </c>
      <c r="G926" t="s">
        <v>17</v>
      </c>
      <c r="H926" t="s">
        <v>3</v>
      </c>
      <c r="I926">
        <v>100</v>
      </c>
      <c r="J926" s="1">
        <v>13003.05</v>
      </c>
      <c r="K926" s="1">
        <v>2979.7552873935301</v>
      </c>
      <c r="L926" s="1">
        <v>0</v>
      </c>
      <c r="M926" s="1">
        <v>4101.8626426233895</v>
      </c>
    </row>
    <row r="927" spans="1:13" x14ac:dyDescent="0.35">
      <c r="A927">
        <v>8007003</v>
      </c>
      <c r="B927" t="s">
        <v>534</v>
      </c>
      <c r="C927" t="s">
        <v>533</v>
      </c>
      <c r="D927" t="s">
        <v>35</v>
      </c>
      <c r="E927" t="s">
        <v>42</v>
      </c>
      <c r="F927" t="s">
        <v>166</v>
      </c>
      <c r="G927" t="s">
        <v>7</v>
      </c>
      <c r="H927" t="s">
        <v>7</v>
      </c>
      <c r="I927">
        <v>100</v>
      </c>
      <c r="J927" s="1">
        <v>21793.73</v>
      </c>
      <c r="K927" s="1">
        <v>4994.21152725915</v>
      </c>
      <c r="L927" s="1">
        <v>0</v>
      </c>
      <c r="M927" s="1">
        <v>6642.3026269563397</v>
      </c>
    </row>
    <row r="928" spans="1:13" x14ac:dyDescent="0.35">
      <c r="A928">
        <v>81099</v>
      </c>
      <c r="B928" t="s">
        <v>453</v>
      </c>
      <c r="C928" t="s">
        <v>535</v>
      </c>
      <c r="D928" t="s">
        <v>35</v>
      </c>
      <c r="E928" t="s">
        <v>68</v>
      </c>
      <c r="F928" t="s">
        <v>166</v>
      </c>
      <c r="G928" t="s">
        <v>7</v>
      </c>
      <c r="H928" t="s">
        <v>7</v>
      </c>
      <c r="I928">
        <v>50</v>
      </c>
      <c r="J928" s="1">
        <v>18820.080000000002</v>
      </c>
      <c r="K928" s="1">
        <v>4312.7753018844996</v>
      </c>
      <c r="L928" s="1">
        <v>0</v>
      </c>
      <c r="M928" s="1">
        <v>5735.9922704157698</v>
      </c>
    </row>
    <row r="929" spans="1:13" x14ac:dyDescent="0.35">
      <c r="A929">
        <v>900634</v>
      </c>
      <c r="B929" t="s">
        <v>452</v>
      </c>
      <c r="C929" t="s">
        <v>535</v>
      </c>
      <c r="D929" t="s">
        <v>35</v>
      </c>
      <c r="E929" t="s">
        <v>42</v>
      </c>
      <c r="F929" t="s">
        <v>166</v>
      </c>
      <c r="G929" t="s">
        <v>7</v>
      </c>
      <c r="H929" t="s">
        <v>7</v>
      </c>
      <c r="I929">
        <v>50</v>
      </c>
      <c r="J929" s="1">
        <v>18820.080000000002</v>
      </c>
      <c r="K929" s="1">
        <v>4312.7753018844996</v>
      </c>
      <c r="L929" s="1">
        <v>0</v>
      </c>
      <c r="M929" s="1">
        <v>5735.9922704157698</v>
      </c>
    </row>
    <row r="930" spans="1:13" x14ac:dyDescent="0.35">
      <c r="A930">
        <v>80476</v>
      </c>
      <c r="B930" t="s">
        <v>537</v>
      </c>
      <c r="C930" t="s">
        <v>536</v>
      </c>
      <c r="D930" t="s">
        <v>35</v>
      </c>
      <c r="F930" t="s">
        <v>92</v>
      </c>
      <c r="G930" t="s">
        <v>7</v>
      </c>
      <c r="H930" t="s">
        <v>7</v>
      </c>
      <c r="I930">
        <v>50</v>
      </c>
      <c r="J930" s="1">
        <v>17625.47</v>
      </c>
      <c r="K930" s="1">
        <v>4039.02064710173</v>
      </c>
      <c r="L930" s="1">
        <v>0</v>
      </c>
      <c r="M930" s="1">
        <v>5371.8985085315899</v>
      </c>
    </row>
    <row r="931" spans="1:13" x14ac:dyDescent="0.35">
      <c r="A931">
        <v>8001520</v>
      </c>
      <c r="B931" t="s">
        <v>538</v>
      </c>
      <c r="C931" t="s">
        <v>536</v>
      </c>
      <c r="D931" t="s">
        <v>35</v>
      </c>
      <c r="E931" t="s">
        <v>42</v>
      </c>
      <c r="F931" t="s">
        <v>92</v>
      </c>
      <c r="G931" t="s">
        <v>7</v>
      </c>
      <c r="H931" t="s">
        <v>7</v>
      </c>
      <c r="I931">
        <v>50</v>
      </c>
      <c r="J931" s="1">
        <v>17625.47</v>
      </c>
      <c r="K931" s="1">
        <v>4039.02064710173</v>
      </c>
      <c r="L931" s="1">
        <v>0</v>
      </c>
      <c r="M931" s="1">
        <v>5371.8985085315899</v>
      </c>
    </row>
    <row r="932" spans="1:13" x14ac:dyDescent="0.35">
      <c r="A932">
        <v>94186</v>
      </c>
      <c r="B932" t="s">
        <v>242</v>
      </c>
      <c r="C932" t="s">
        <v>539</v>
      </c>
      <c r="D932" t="s">
        <v>35</v>
      </c>
      <c r="E932" t="s">
        <v>68</v>
      </c>
      <c r="F932" t="s">
        <v>108</v>
      </c>
      <c r="G932" t="s">
        <v>9</v>
      </c>
      <c r="H932" t="s">
        <v>9</v>
      </c>
      <c r="I932">
        <v>25</v>
      </c>
      <c r="J932" s="1">
        <v>83.41</v>
      </c>
      <c r="K932" s="1">
        <v>19.114083889663799</v>
      </c>
      <c r="L932" s="1">
        <v>0</v>
      </c>
      <c r="M932" s="1">
        <v>26.312008568852399</v>
      </c>
    </row>
    <row r="933" spans="1:13" x14ac:dyDescent="0.35">
      <c r="A933">
        <v>1055405</v>
      </c>
      <c r="B933" t="s">
        <v>1394</v>
      </c>
      <c r="C933" t="s">
        <v>1535</v>
      </c>
      <c r="D933" t="s">
        <v>35</v>
      </c>
      <c r="E933" t="s">
        <v>42</v>
      </c>
      <c r="F933" t="s">
        <v>147</v>
      </c>
      <c r="G933" t="s">
        <v>3</v>
      </c>
      <c r="H933" t="s">
        <v>3</v>
      </c>
      <c r="I933">
        <v>100</v>
      </c>
      <c r="J933" s="1">
        <v>79877.81</v>
      </c>
      <c r="K933" s="1">
        <v>18304.653653790101</v>
      </c>
      <c r="L933" s="1">
        <v>0</v>
      </c>
      <c r="M933" s="1">
        <v>24240.0163067223</v>
      </c>
    </row>
    <row r="934" spans="1:13" x14ac:dyDescent="0.35">
      <c r="A934">
        <v>8002211</v>
      </c>
      <c r="B934" t="s">
        <v>523</v>
      </c>
      <c r="C934" t="s">
        <v>522</v>
      </c>
      <c r="D934" t="s">
        <v>35</v>
      </c>
      <c r="E934" t="s">
        <v>42</v>
      </c>
      <c r="F934" t="s">
        <v>525</v>
      </c>
      <c r="G934" t="s">
        <v>3</v>
      </c>
      <c r="H934" t="s">
        <v>3</v>
      </c>
      <c r="I934">
        <v>0</v>
      </c>
      <c r="J934" s="1">
        <v>0</v>
      </c>
      <c r="K934" s="1">
        <v>0</v>
      </c>
      <c r="L934" s="1">
        <v>0</v>
      </c>
      <c r="M934" s="1">
        <v>0</v>
      </c>
    </row>
    <row r="935" spans="1:13" x14ac:dyDescent="0.35">
      <c r="A935">
        <v>80619</v>
      </c>
      <c r="B935" t="s">
        <v>480</v>
      </c>
      <c r="C935" t="s">
        <v>502</v>
      </c>
      <c r="D935" t="s">
        <v>35</v>
      </c>
      <c r="E935" t="s">
        <v>68</v>
      </c>
      <c r="F935" t="s">
        <v>9</v>
      </c>
      <c r="G935" t="s">
        <v>9</v>
      </c>
      <c r="H935" t="s">
        <v>9</v>
      </c>
      <c r="I935">
        <v>0</v>
      </c>
      <c r="J935" s="1">
        <v>0</v>
      </c>
      <c r="K935" s="1">
        <v>0</v>
      </c>
      <c r="L935" s="1">
        <v>0</v>
      </c>
      <c r="M935" s="1">
        <v>0</v>
      </c>
    </row>
    <row r="936" spans="1:13" x14ac:dyDescent="0.35">
      <c r="A936">
        <v>188334</v>
      </c>
      <c r="B936" t="s">
        <v>541</v>
      </c>
      <c r="C936" t="s">
        <v>540</v>
      </c>
      <c r="D936" t="s">
        <v>35</v>
      </c>
      <c r="E936" t="s">
        <v>42</v>
      </c>
      <c r="F936" t="s">
        <v>543</v>
      </c>
      <c r="G936" t="s">
        <v>13</v>
      </c>
      <c r="H936" t="s">
        <v>13</v>
      </c>
      <c r="I936">
        <v>100</v>
      </c>
      <c r="J936" s="1">
        <v>7609.16</v>
      </c>
      <c r="K936" s="1">
        <v>1743.7012656740801</v>
      </c>
      <c r="L936" s="1">
        <v>0</v>
      </c>
      <c r="M936" s="1">
        <v>1484.65061065386</v>
      </c>
    </row>
    <row r="937" spans="1:13" x14ac:dyDescent="0.35">
      <c r="A937">
        <v>8005000</v>
      </c>
      <c r="B937" t="s">
        <v>415</v>
      </c>
      <c r="C937" t="s">
        <v>491</v>
      </c>
      <c r="D937" t="s">
        <v>35</v>
      </c>
      <c r="F937" t="s">
        <v>147</v>
      </c>
      <c r="G937" t="s">
        <v>3</v>
      </c>
      <c r="H937" t="s">
        <v>3</v>
      </c>
      <c r="I937">
        <v>0</v>
      </c>
      <c r="J937" s="1">
        <v>0</v>
      </c>
      <c r="K937" s="1">
        <v>0</v>
      </c>
      <c r="L937" s="1">
        <v>0</v>
      </c>
      <c r="M937" s="1">
        <v>0</v>
      </c>
    </row>
    <row r="938" spans="1:13" x14ac:dyDescent="0.35">
      <c r="A938">
        <v>1053104</v>
      </c>
      <c r="B938" t="s">
        <v>414</v>
      </c>
      <c r="C938" t="s">
        <v>491</v>
      </c>
      <c r="D938" t="s">
        <v>35</v>
      </c>
      <c r="E938" t="s">
        <v>42</v>
      </c>
      <c r="F938" t="s">
        <v>147</v>
      </c>
      <c r="G938" t="s">
        <v>3</v>
      </c>
      <c r="H938" t="s">
        <v>3</v>
      </c>
      <c r="I938">
        <v>100</v>
      </c>
      <c r="J938" s="1">
        <v>9497.84</v>
      </c>
      <c r="K938" s="1">
        <v>2176.5077392471599</v>
      </c>
      <c r="L938" s="1">
        <v>0</v>
      </c>
      <c r="M938" s="1">
        <v>2882.2497321676601</v>
      </c>
    </row>
    <row r="939" spans="1:13" x14ac:dyDescent="0.35">
      <c r="A939">
        <v>1266402</v>
      </c>
      <c r="B939" t="s">
        <v>162</v>
      </c>
      <c r="C939" t="s">
        <v>492</v>
      </c>
      <c r="D939" t="s">
        <v>35</v>
      </c>
      <c r="E939" t="s">
        <v>42</v>
      </c>
      <c r="F939" t="s">
        <v>119</v>
      </c>
      <c r="G939" t="s">
        <v>3</v>
      </c>
      <c r="H939" t="s">
        <v>3</v>
      </c>
      <c r="I939">
        <v>100</v>
      </c>
      <c r="J939" s="1">
        <v>2591.5</v>
      </c>
      <c r="K939" s="1">
        <v>593.86342644843296</v>
      </c>
      <c r="L939" s="1">
        <v>0</v>
      </c>
      <c r="M939" s="1">
        <v>786.42619594691803</v>
      </c>
    </row>
    <row r="940" spans="1:13" x14ac:dyDescent="0.35">
      <c r="A940">
        <v>1398938</v>
      </c>
      <c r="B940" t="s">
        <v>324</v>
      </c>
      <c r="C940" t="s">
        <v>493</v>
      </c>
      <c r="D940" t="s">
        <v>35</v>
      </c>
      <c r="E940" t="s">
        <v>42</v>
      </c>
      <c r="F940" t="s">
        <v>64</v>
      </c>
      <c r="G940" t="s">
        <v>3</v>
      </c>
      <c r="H940" t="s">
        <v>3</v>
      </c>
      <c r="I940">
        <v>100</v>
      </c>
      <c r="J940" s="1">
        <v>2264.98</v>
      </c>
      <c r="K940" s="1">
        <v>519.03869713956499</v>
      </c>
      <c r="L940" s="1">
        <v>0</v>
      </c>
      <c r="M940" s="1">
        <v>687.33922643097196</v>
      </c>
    </row>
    <row r="941" spans="1:13" x14ac:dyDescent="0.35">
      <c r="A941">
        <v>8002714</v>
      </c>
      <c r="B941" t="s">
        <v>496</v>
      </c>
      <c r="C941" t="s">
        <v>495</v>
      </c>
      <c r="D941" t="s">
        <v>35</v>
      </c>
      <c r="E941" t="s">
        <v>42</v>
      </c>
      <c r="F941" t="s">
        <v>144</v>
      </c>
      <c r="G941" t="s">
        <v>7</v>
      </c>
      <c r="H941" t="s">
        <v>7</v>
      </c>
      <c r="I941">
        <v>100</v>
      </c>
      <c r="J941" s="1">
        <v>-4354.01</v>
      </c>
      <c r="K941" s="1">
        <v>-997.75701230590403</v>
      </c>
      <c r="L941" s="1">
        <v>0</v>
      </c>
      <c r="M941" s="1">
        <v>-1327.0170852256199</v>
      </c>
    </row>
    <row r="942" spans="1:13" x14ac:dyDescent="0.35">
      <c r="A942">
        <v>8004514</v>
      </c>
      <c r="B942" t="s">
        <v>309</v>
      </c>
      <c r="C942" t="s">
        <v>497</v>
      </c>
      <c r="D942" t="s">
        <v>35</v>
      </c>
      <c r="E942" t="s">
        <v>42</v>
      </c>
      <c r="F942" t="s">
        <v>3</v>
      </c>
      <c r="G942" t="s">
        <v>3</v>
      </c>
      <c r="H942" t="s">
        <v>3</v>
      </c>
      <c r="I942">
        <v>50</v>
      </c>
      <c r="J942" s="1">
        <v>47303.62</v>
      </c>
      <c r="K942" s="1">
        <v>10840.0115209781</v>
      </c>
      <c r="L942" s="1">
        <v>0</v>
      </c>
      <c r="M942" s="1">
        <v>14354.9318661465</v>
      </c>
    </row>
    <row r="943" spans="1:13" x14ac:dyDescent="0.35">
      <c r="A943">
        <v>362403</v>
      </c>
      <c r="B943" t="s">
        <v>427</v>
      </c>
      <c r="C943" t="s">
        <v>497</v>
      </c>
      <c r="D943" t="s">
        <v>35</v>
      </c>
      <c r="F943" t="s">
        <v>166</v>
      </c>
      <c r="G943" t="s">
        <v>7</v>
      </c>
      <c r="H943" t="s">
        <v>7</v>
      </c>
      <c r="I943">
        <v>25</v>
      </c>
      <c r="J943" s="1">
        <v>23651.81</v>
      </c>
      <c r="K943" s="1">
        <v>5420.0057604890599</v>
      </c>
      <c r="L943" s="1">
        <v>0</v>
      </c>
      <c r="M943" s="1">
        <v>7208.6090676204603</v>
      </c>
    </row>
    <row r="944" spans="1:13" x14ac:dyDescent="0.35">
      <c r="A944">
        <v>1195016</v>
      </c>
      <c r="B944" t="s">
        <v>498</v>
      </c>
      <c r="C944" t="s">
        <v>497</v>
      </c>
      <c r="D944" t="s">
        <v>35</v>
      </c>
      <c r="F944" t="s">
        <v>406</v>
      </c>
      <c r="G944" t="s">
        <v>2</v>
      </c>
      <c r="H944" t="s">
        <v>2</v>
      </c>
      <c r="I944">
        <v>25</v>
      </c>
      <c r="J944" s="1">
        <v>23651.81</v>
      </c>
      <c r="K944" s="1">
        <v>5420.0057604890599</v>
      </c>
      <c r="L944" s="1">
        <v>0</v>
      </c>
      <c r="M944" s="1">
        <v>5710.2132576104304</v>
      </c>
    </row>
    <row r="945" spans="1:13" x14ac:dyDescent="0.35">
      <c r="A945">
        <v>1398938</v>
      </c>
      <c r="B945" t="s">
        <v>324</v>
      </c>
      <c r="C945" t="s">
        <v>499</v>
      </c>
      <c r="D945" t="s">
        <v>35</v>
      </c>
      <c r="E945" t="s">
        <v>42</v>
      </c>
      <c r="F945" t="s">
        <v>64</v>
      </c>
      <c r="G945" t="s">
        <v>3</v>
      </c>
      <c r="H945" t="s">
        <v>3</v>
      </c>
      <c r="I945">
        <v>100</v>
      </c>
      <c r="J945" s="1">
        <v>25919.95</v>
      </c>
      <c r="K945" s="1">
        <v>5939.7685974810502</v>
      </c>
      <c r="L945" s="1">
        <v>0</v>
      </c>
      <c r="M945" s="1">
        <v>7865.7641048174501</v>
      </c>
    </row>
    <row r="946" spans="1:13" x14ac:dyDescent="0.35">
      <c r="A946">
        <v>972205</v>
      </c>
      <c r="B946" t="s">
        <v>40</v>
      </c>
      <c r="C946" t="s">
        <v>500</v>
      </c>
      <c r="D946" t="s">
        <v>35</v>
      </c>
      <c r="E946" t="s">
        <v>42</v>
      </c>
      <c r="F946" t="s">
        <v>38</v>
      </c>
      <c r="G946" t="s">
        <v>3</v>
      </c>
      <c r="H946" t="s">
        <v>3</v>
      </c>
      <c r="I946">
        <v>100</v>
      </c>
      <c r="J946" s="1">
        <v>28256.77</v>
      </c>
      <c r="K946" s="1">
        <v>6475.2700183543702</v>
      </c>
      <c r="L946" s="1">
        <v>0</v>
      </c>
      <c r="M946" s="1">
        <v>8574.9041639386705</v>
      </c>
    </row>
    <row r="947" spans="1:13" x14ac:dyDescent="0.35">
      <c r="A947">
        <v>995745</v>
      </c>
      <c r="B947" t="s">
        <v>199</v>
      </c>
      <c r="C947" t="s">
        <v>1406</v>
      </c>
      <c r="D947" t="s">
        <v>35</v>
      </c>
      <c r="E947" t="s">
        <v>42</v>
      </c>
      <c r="F947" t="s">
        <v>201</v>
      </c>
      <c r="G947" t="s">
        <v>3</v>
      </c>
      <c r="H947" t="s">
        <v>3</v>
      </c>
      <c r="I947">
        <v>100</v>
      </c>
      <c r="J947" s="1">
        <v>23047.58</v>
      </c>
      <c r="K947" s="1">
        <v>5281.5415126932003</v>
      </c>
      <c r="L947" s="1">
        <v>0</v>
      </c>
      <c r="M947" s="1">
        <v>6994.10405756603</v>
      </c>
    </row>
    <row r="948" spans="1:13" x14ac:dyDescent="0.35">
      <c r="A948">
        <v>885014</v>
      </c>
      <c r="B948" t="s">
        <v>110</v>
      </c>
      <c r="C948" t="s">
        <v>501</v>
      </c>
      <c r="D948" t="s">
        <v>35</v>
      </c>
      <c r="E948" t="s">
        <v>42</v>
      </c>
      <c r="F948" t="s">
        <v>46</v>
      </c>
      <c r="G948" t="s">
        <v>3</v>
      </c>
      <c r="H948" t="s">
        <v>3</v>
      </c>
      <c r="I948">
        <v>100</v>
      </c>
      <c r="J948" s="1">
        <v>114541.81</v>
      </c>
      <c r="K948" s="1">
        <v>26248.192845149701</v>
      </c>
      <c r="L948" s="1">
        <v>0</v>
      </c>
      <c r="M948" s="1">
        <v>34759.2822362242</v>
      </c>
    </row>
    <row r="949" spans="1:13" x14ac:dyDescent="0.35">
      <c r="A949">
        <v>187004</v>
      </c>
      <c r="B949" t="s">
        <v>569</v>
      </c>
      <c r="C949" t="s">
        <v>568</v>
      </c>
      <c r="D949" t="s">
        <v>141</v>
      </c>
      <c r="E949" t="s">
        <v>68</v>
      </c>
      <c r="F949" t="s">
        <v>189</v>
      </c>
      <c r="G949" t="s">
        <v>11</v>
      </c>
      <c r="H949" t="s">
        <v>11</v>
      </c>
      <c r="I949">
        <v>50</v>
      </c>
      <c r="J949" s="1">
        <v>721.14</v>
      </c>
      <c r="K949" s="1">
        <v>165.25513075401301</v>
      </c>
      <c r="L949" s="1">
        <v>0</v>
      </c>
      <c r="M949" s="1">
        <v>227.48641481048</v>
      </c>
    </row>
    <row r="950" spans="1:13" x14ac:dyDescent="0.35">
      <c r="A950">
        <v>85790</v>
      </c>
      <c r="B950" t="s">
        <v>307</v>
      </c>
      <c r="C950" t="s">
        <v>507</v>
      </c>
      <c r="D950" t="s">
        <v>35</v>
      </c>
      <c r="F950" t="s">
        <v>46</v>
      </c>
      <c r="G950" t="s">
        <v>3</v>
      </c>
      <c r="H950" t="s">
        <v>3</v>
      </c>
      <c r="I950">
        <v>40</v>
      </c>
      <c r="J950" s="1">
        <v>11236.96</v>
      </c>
      <c r="K950" s="1">
        <v>2575.0413152475398</v>
      </c>
      <c r="L950" s="1">
        <v>0</v>
      </c>
      <c r="M950" s="1">
        <v>3410.0095337865</v>
      </c>
    </row>
    <row r="951" spans="1:13" x14ac:dyDescent="0.35">
      <c r="A951">
        <v>1327699</v>
      </c>
      <c r="B951" t="s">
        <v>489</v>
      </c>
      <c r="C951" t="s">
        <v>488</v>
      </c>
      <c r="D951" t="s">
        <v>35</v>
      </c>
      <c r="E951" t="s">
        <v>42</v>
      </c>
      <c r="F951" t="s">
        <v>64</v>
      </c>
      <c r="G951" t="s">
        <v>3</v>
      </c>
      <c r="H951" t="s">
        <v>3</v>
      </c>
      <c r="I951">
        <v>100</v>
      </c>
      <c r="J951" s="1">
        <v>55212.81</v>
      </c>
      <c r="K951" s="1">
        <v>12652.4671157424</v>
      </c>
      <c r="L951" s="1">
        <v>0</v>
      </c>
      <c r="M951" s="1">
        <v>16755.083980644398</v>
      </c>
    </row>
    <row r="952" spans="1:13" x14ac:dyDescent="0.35">
      <c r="A952">
        <v>1132419</v>
      </c>
      <c r="B952" t="s">
        <v>513</v>
      </c>
      <c r="C952" t="s">
        <v>511</v>
      </c>
      <c r="D952" t="s">
        <v>35</v>
      </c>
      <c r="E952" t="s">
        <v>68</v>
      </c>
      <c r="F952" t="s">
        <v>86</v>
      </c>
      <c r="G952" t="s">
        <v>18</v>
      </c>
      <c r="H952" t="s">
        <v>13</v>
      </c>
      <c r="I952">
        <v>35</v>
      </c>
      <c r="J952" s="1">
        <v>392.53899999999999</v>
      </c>
      <c r="K952" s="1">
        <v>0</v>
      </c>
      <c r="L952" s="1">
        <v>136.76731776838199</v>
      </c>
      <c r="M952" s="1">
        <v>0</v>
      </c>
    </row>
    <row r="953" spans="1:13" x14ac:dyDescent="0.35">
      <c r="A953">
        <v>1132419</v>
      </c>
      <c r="B953" t="s">
        <v>513</v>
      </c>
      <c r="C953" t="s">
        <v>511</v>
      </c>
      <c r="D953" t="s">
        <v>35</v>
      </c>
      <c r="E953" t="s">
        <v>68</v>
      </c>
      <c r="F953" t="s">
        <v>150</v>
      </c>
      <c r="G953" t="s">
        <v>13</v>
      </c>
      <c r="H953" t="s">
        <v>13</v>
      </c>
      <c r="I953">
        <v>15</v>
      </c>
      <c r="J953" s="1">
        <v>168.23099999999999</v>
      </c>
      <c r="K953" s="1">
        <v>38.551509972929402</v>
      </c>
      <c r="L953" s="1">
        <v>0</v>
      </c>
      <c r="M953" s="1">
        <v>32.824156264411599</v>
      </c>
    </row>
    <row r="954" spans="1:13" x14ac:dyDescent="0.35">
      <c r="A954">
        <v>1392644</v>
      </c>
      <c r="B954" t="s">
        <v>512</v>
      </c>
      <c r="C954" t="s">
        <v>511</v>
      </c>
      <c r="D954" t="s">
        <v>35</v>
      </c>
      <c r="E954" t="s">
        <v>68</v>
      </c>
      <c r="F954" t="s">
        <v>150</v>
      </c>
      <c r="G954" t="s">
        <v>13</v>
      </c>
      <c r="H954" t="s">
        <v>13</v>
      </c>
      <c r="I954">
        <v>10</v>
      </c>
      <c r="J954" s="1">
        <v>112.154</v>
      </c>
      <c r="K954" s="1">
        <v>25.7010066486196</v>
      </c>
      <c r="L954" s="1">
        <v>0</v>
      </c>
      <c r="M954" s="1">
        <v>21.882770842941099</v>
      </c>
    </row>
    <row r="955" spans="1:13" x14ac:dyDescent="0.35">
      <c r="A955">
        <v>1377860</v>
      </c>
      <c r="B955" t="s">
        <v>510</v>
      </c>
      <c r="C955" t="s">
        <v>509</v>
      </c>
      <c r="D955" t="s">
        <v>35</v>
      </c>
      <c r="E955" t="s">
        <v>42</v>
      </c>
      <c r="F955" t="s">
        <v>273</v>
      </c>
      <c r="G955" t="s">
        <v>7</v>
      </c>
      <c r="H955" t="s">
        <v>7</v>
      </c>
      <c r="I955">
        <v>100</v>
      </c>
      <c r="J955" s="1">
        <v>10422.91</v>
      </c>
      <c r="K955" s="1">
        <v>2388.4950978829502</v>
      </c>
      <c r="L955" s="1">
        <v>0</v>
      </c>
      <c r="M955" s="1">
        <v>3176.69909985713</v>
      </c>
    </row>
    <row r="956" spans="1:13" x14ac:dyDescent="0.35">
      <c r="A956">
        <v>80619</v>
      </c>
      <c r="B956" t="s">
        <v>480</v>
      </c>
      <c r="C956" t="s">
        <v>502</v>
      </c>
      <c r="D956" t="s">
        <v>35</v>
      </c>
      <c r="E956" t="s">
        <v>42</v>
      </c>
      <c r="F956" t="s">
        <v>127</v>
      </c>
      <c r="G956" t="s">
        <v>9</v>
      </c>
      <c r="H956" t="s">
        <v>9</v>
      </c>
      <c r="I956">
        <v>40</v>
      </c>
      <c r="J956" s="1">
        <v>96042.1</v>
      </c>
      <c r="K956" s="1">
        <v>22008.832949760101</v>
      </c>
      <c r="L956" s="1">
        <v>0</v>
      </c>
      <c r="M956" s="1">
        <v>30296.8535927417</v>
      </c>
    </row>
    <row r="957" spans="1:13" x14ac:dyDescent="0.35">
      <c r="A957">
        <v>1156907</v>
      </c>
      <c r="B957" t="s">
        <v>434</v>
      </c>
      <c r="C957" t="s">
        <v>507</v>
      </c>
      <c r="D957" t="s">
        <v>35</v>
      </c>
      <c r="E957" t="s">
        <v>42</v>
      </c>
      <c r="F957" t="s">
        <v>46</v>
      </c>
      <c r="G957" t="s">
        <v>3</v>
      </c>
      <c r="H957" t="s">
        <v>3</v>
      </c>
      <c r="I957">
        <v>60</v>
      </c>
      <c r="J957" s="1">
        <v>16855.439999999999</v>
      </c>
      <c r="K957" s="1">
        <v>3862.56197287132</v>
      </c>
      <c r="L957" s="1">
        <v>0</v>
      </c>
      <c r="M957" s="1">
        <v>5115.0143006797498</v>
      </c>
    </row>
    <row r="958" spans="1:13" x14ac:dyDescent="0.35">
      <c r="A958">
        <v>80619</v>
      </c>
      <c r="B958" t="s">
        <v>480</v>
      </c>
      <c r="C958" t="s">
        <v>502</v>
      </c>
      <c r="D958" t="s">
        <v>35</v>
      </c>
      <c r="F958" t="s">
        <v>262</v>
      </c>
      <c r="G958" t="s">
        <v>9</v>
      </c>
      <c r="H958" t="s">
        <v>9</v>
      </c>
      <c r="I958">
        <v>40</v>
      </c>
      <c r="J958" s="1">
        <v>96042.1</v>
      </c>
      <c r="K958" s="1">
        <v>22008.832949760101</v>
      </c>
      <c r="L958" s="1">
        <v>0</v>
      </c>
      <c r="M958" s="1">
        <v>30296.8535927417</v>
      </c>
    </row>
    <row r="959" spans="1:13" x14ac:dyDescent="0.35">
      <c r="A959">
        <v>1312893</v>
      </c>
      <c r="B959" t="s">
        <v>505</v>
      </c>
      <c r="C959" t="s">
        <v>504</v>
      </c>
      <c r="D959" t="s">
        <v>35</v>
      </c>
      <c r="F959" t="s">
        <v>119</v>
      </c>
      <c r="G959" t="s">
        <v>3</v>
      </c>
      <c r="H959" t="s">
        <v>3</v>
      </c>
      <c r="I959">
        <v>45</v>
      </c>
      <c r="J959" s="1">
        <v>50626.061999999998</v>
      </c>
      <c r="K959" s="1">
        <v>11601.376286672201</v>
      </c>
      <c r="L959" s="1">
        <v>0</v>
      </c>
      <c r="M959" s="1">
        <v>15363.1724308057</v>
      </c>
    </row>
    <row r="960" spans="1:13" x14ac:dyDescent="0.35">
      <c r="A960">
        <v>984594</v>
      </c>
      <c r="B960" t="s">
        <v>278</v>
      </c>
      <c r="C960" t="s">
        <v>504</v>
      </c>
      <c r="D960" t="s">
        <v>35</v>
      </c>
      <c r="E960" t="s">
        <v>68</v>
      </c>
      <c r="F960" t="s">
        <v>280</v>
      </c>
      <c r="G960" t="s">
        <v>7</v>
      </c>
      <c r="H960" t="s">
        <v>7</v>
      </c>
      <c r="I960">
        <v>10</v>
      </c>
      <c r="J960" s="1">
        <v>11250.236000000001</v>
      </c>
      <c r="K960" s="1">
        <v>2578.0836192604802</v>
      </c>
      <c r="L960" s="1">
        <v>0</v>
      </c>
      <c r="M960" s="1">
        <v>3428.85188247623</v>
      </c>
    </row>
    <row r="961" spans="1:13" x14ac:dyDescent="0.35">
      <c r="A961">
        <v>1314235</v>
      </c>
      <c r="B961" t="s">
        <v>506</v>
      </c>
      <c r="C961" t="s">
        <v>504</v>
      </c>
      <c r="D961" t="s">
        <v>35</v>
      </c>
      <c r="E961" t="s">
        <v>42</v>
      </c>
      <c r="F961" t="s">
        <v>119</v>
      </c>
      <c r="G961" t="s">
        <v>3</v>
      </c>
      <c r="H961" t="s">
        <v>3</v>
      </c>
      <c r="I961">
        <v>45</v>
      </c>
      <c r="J961" s="1">
        <v>50626.061999999998</v>
      </c>
      <c r="K961" s="1">
        <v>11601.376286672201</v>
      </c>
      <c r="L961" s="1">
        <v>0</v>
      </c>
      <c r="M961" s="1">
        <v>15363.1724308057</v>
      </c>
    </row>
    <row r="962" spans="1:13" x14ac:dyDescent="0.35">
      <c r="A962">
        <v>93572</v>
      </c>
      <c r="B962" t="s">
        <v>503</v>
      </c>
      <c r="C962" t="s">
        <v>502</v>
      </c>
      <c r="D962" t="s">
        <v>35</v>
      </c>
      <c r="F962" t="s">
        <v>262</v>
      </c>
      <c r="G962" t="s">
        <v>9</v>
      </c>
      <c r="H962" t="s">
        <v>9</v>
      </c>
      <c r="I962">
        <v>10</v>
      </c>
      <c r="J962" s="1">
        <v>24010.525000000001</v>
      </c>
      <c r="K962" s="1">
        <v>5502.2082374400197</v>
      </c>
      <c r="L962" s="1">
        <v>0</v>
      </c>
      <c r="M962" s="1">
        <v>7574.2133981854304</v>
      </c>
    </row>
    <row r="963" spans="1:13" x14ac:dyDescent="0.35">
      <c r="A963">
        <v>93572</v>
      </c>
      <c r="B963" t="s">
        <v>503</v>
      </c>
      <c r="C963" t="s">
        <v>502</v>
      </c>
      <c r="D963" t="s">
        <v>35</v>
      </c>
      <c r="F963" t="s">
        <v>127</v>
      </c>
      <c r="G963" t="s">
        <v>9</v>
      </c>
      <c r="H963" t="s">
        <v>9</v>
      </c>
      <c r="I963">
        <v>10</v>
      </c>
      <c r="J963" s="1">
        <v>24010.525000000001</v>
      </c>
      <c r="K963" s="1">
        <v>5502.2082374400197</v>
      </c>
      <c r="L963" s="1">
        <v>0</v>
      </c>
      <c r="M963" s="1">
        <v>7574.2133981854304</v>
      </c>
    </row>
    <row r="964" spans="1:13" x14ac:dyDescent="0.35">
      <c r="A964">
        <v>187004</v>
      </c>
      <c r="B964" t="s">
        <v>569</v>
      </c>
      <c r="C964" t="s">
        <v>568</v>
      </c>
      <c r="D964" t="s">
        <v>141</v>
      </c>
      <c r="E964" t="s">
        <v>42</v>
      </c>
      <c r="F964" t="s">
        <v>240</v>
      </c>
      <c r="G964" t="s">
        <v>11</v>
      </c>
      <c r="H964" t="s">
        <v>11</v>
      </c>
      <c r="I964">
        <v>50</v>
      </c>
      <c r="J964" s="1">
        <v>721.14</v>
      </c>
      <c r="K964" s="1">
        <v>165.25513075401301</v>
      </c>
      <c r="L964" s="1">
        <v>0</v>
      </c>
      <c r="M964" s="1">
        <v>227.48641481048</v>
      </c>
    </row>
    <row r="965" spans="1:13" x14ac:dyDescent="0.35">
      <c r="A965">
        <v>1314235</v>
      </c>
      <c r="B965" t="s">
        <v>506</v>
      </c>
      <c r="C965" t="s">
        <v>508</v>
      </c>
      <c r="D965" t="s">
        <v>35</v>
      </c>
      <c r="E965" t="s">
        <v>42</v>
      </c>
      <c r="F965" t="s">
        <v>119</v>
      </c>
      <c r="G965" t="s">
        <v>3</v>
      </c>
      <c r="H965" t="s">
        <v>3</v>
      </c>
      <c r="I965">
        <v>100</v>
      </c>
      <c r="J965" s="1">
        <v>77879.210000000006</v>
      </c>
      <c r="K965" s="1">
        <v>17846.658112945101</v>
      </c>
      <c r="L965" s="1">
        <v>0</v>
      </c>
      <c r="M965" s="1">
        <v>23633.5137424856</v>
      </c>
    </row>
    <row r="966" spans="1:13" x14ac:dyDescent="0.35">
      <c r="A966">
        <v>136668</v>
      </c>
      <c r="B966" t="s">
        <v>360</v>
      </c>
      <c r="C966" t="s">
        <v>1129</v>
      </c>
      <c r="D966" t="s">
        <v>35</v>
      </c>
      <c r="F966" t="s">
        <v>144</v>
      </c>
      <c r="G966" t="s">
        <v>7</v>
      </c>
      <c r="H966" t="s">
        <v>7</v>
      </c>
      <c r="I966">
        <v>62.5</v>
      </c>
      <c r="J966" s="1">
        <v>37.587499999999999</v>
      </c>
      <c r="K966" s="1">
        <v>8.6134831339496696</v>
      </c>
      <c r="L966" s="1">
        <v>0</v>
      </c>
      <c r="M966" s="1">
        <v>11.455934802841</v>
      </c>
    </row>
    <row r="967" spans="1:13" x14ac:dyDescent="0.35">
      <c r="A967">
        <v>147020</v>
      </c>
      <c r="B967" t="s">
        <v>1057</v>
      </c>
      <c r="C967" t="s">
        <v>1135</v>
      </c>
      <c r="D967" t="s">
        <v>35</v>
      </c>
      <c r="F967" t="s">
        <v>1059</v>
      </c>
      <c r="G967" t="s">
        <v>3</v>
      </c>
      <c r="H967" t="s">
        <v>3</v>
      </c>
      <c r="I967">
        <v>22.5</v>
      </c>
      <c r="J967" s="1">
        <v>-3.4717500000000201</v>
      </c>
      <c r="K967" s="1">
        <v>-0.79557991540511896</v>
      </c>
      <c r="L967" s="1">
        <v>0</v>
      </c>
      <c r="M967" s="1">
        <v>-1.05355012378111</v>
      </c>
    </row>
    <row r="968" spans="1:13" x14ac:dyDescent="0.35">
      <c r="A968">
        <v>187866</v>
      </c>
      <c r="B968" t="s">
        <v>565</v>
      </c>
      <c r="C968" t="s">
        <v>1116</v>
      </c>
      <c r="D968" t="s">
        <v>35</v>
      </c>
      <c r="E968" t="s">
        <v>42</v>
      </c>
      <c r="F968" t="s">
        <v>83</v>
      </c>
      <c r="G968" t="s">
        <v>7</v>
      </c>
      <c r="H968" t="s">
        <v>7</v>
      </c>
      <c r="I968">
        <v>100</v>
      </c>
      <c r="J968" s="1">
        <v>6277.76</v>
      </c>
      <c r="K968" s="1">
        <v>1438.6000632918899</v>
      </c>
      <c r="L968" s="1">
        <v>0</v>
      </c>
      <c r="M968" s="1">
        <v>1913.3384574096001</v>
      </c>
    </row>
    <row r="969" spans="1:13" x14ac:dyDescent="0.35">
      <c r="A969">
        <v>1398522</v>
      </c>
      <c r="B969" t="s">
        <v>687</v>
      </c>
      <c r="C969" t="s">
        <v>1117</v>
      </c>
      <c r="D969" t="s">
        <v>35</v>
      </c>
      <c r="E969" t="s">
        <v>42</v>
      </c>
      <c r="F969" t="s">
        <v>83</v>
      </c>
      <c r="G969" t="s">
        <v>7</v>
      </c>
      <c r="H969" t="s">
        <v>7</v>
      </c>
      <c r="I969">
        <v>80</v>
      </c>
      <c r="J969" s="1">
        <v>-258.43200000000002</v>
      </c>
      <c r="K969" s="1">
        <v>-59.221807070777999</v>
      </c>
      <c r="L969" s="1">
        <v>0</v>
      </c>
      <c r="M969" s="1">
        <v>-78.765018768681003</v>
      </c>
    </row>
    <row r="970" spans="1:13" x14ac:dyDescent="0.35">
      <c r="A970">
        <v>1399559</v>
      </c>
      <c r="B970" t="s">
        <v>1078</v>
      </c>
      <c r="C970" t="s">
        <v>1117</v>
      </c>
      <c r="D970" t="s">
        <v>35</v>
      </c>
      <c r="F970" t="s">
        <v>83</v>
      </c>
      <c r="G970" t="s">
        <v>7</v>
      </c>
      <c r="H970" t="s">
        <v>7</v>
      </c>
      <c r="I970">
        <v>20</v>
      </c>
      <c r="J970" s="1">
        <v>-64.608000000000004</v>
      </c>
      <c r="K970" s="1">
        <v>-14.8054517676945</v>
      </c>
      <c r="L970" s="1">
        <v>0</v>
      </c>
      <c r="M970" s="1">
        <v>-19.6912546921703</v>
      </c>
    </row>
    <row r="971" spans="1:13" x14ac:dyDescent="0.35">
      <c r="A971">
        <v>84791</v>
      </c>
      <c r="B971" t="s">
        <v>1007</v>
      </c>
      <c r="C971" t="s">
        <v>1118</v>
      </c>
      <c r="D971" t="s">
        <v>35</v>
      </c>
      <c r="E971" t="s">
        <v>42</v>
      </c>
      <c r="F971" t="s">
        <v>92</v>
      </c>
      <c r="G971" t="s">
        <v>7</v>
      </c>
      <c r="H971" t="s">
        <v>7</v>
      </c>
      <c r="I971">
        <v>100</v>
      </c>
      <c r="J971" s="1">
        <v>-1768.16</v>
      </c>
      <c r="K971" s="1">
        <v>-405.188329580963</v>
      </c>
      <c r="L971" s="1">
        <v>0</v>
      </c>
      <c r="M971" s="1">
        <v>-538.90058346501905</v>
      </c>
    </row>
    <row r="972" spans="1:13" x14ac:dyDescent="0.35">
      <c r="A972">
        <v>1393885</v>
      </c>
      <c r="B972" t="s">
        <v>613</v>
      </c>
      <c r="C972" t="s">
        <v>1119</v>
      </c>
      <c r="D972" t="s">
        <v>35</v>
      </c>
      <c r="E972" t="s">
        <v>42</v>
      </c>
      <c r="F972" t="s">
        <v>46</v>
      </c>
      <c r="G972" t="s">
        <v>3</v>
      </c>
      <c r="H972" t="s">
        <v>3</v>
      </c>
      <c r="I972">
        <v>100</v>
      </c>
      <c r="J972" s="1">
        <v>40445.82</v>
      </c>
      <c r="K972" s="1">
        <v>9268.4905462923398</v>
      </c>
      <c r="L972" s="1">
        <v>0</v>
      </c>
      <c r="M972" s="1">
        <v>12273.8384582496</v>
      </c>
    </row>
    <row r="973" spans="1:13" x14ac:dyDescent="0.35">
      <c r="A973">
        <v>858496</v>
      </c>
      <c r="B973" t="s">
        <v>1121</v>
      </c>
      <c r="C973" t="s">
        <v>1120</v>
      </c>
      <c r="D973" t="s">
        <v>35</v>
      </c>
      <c r="F973" t="s">
        <v>287</v>
      </c>
      <c r="G973" t="s">
        <v>17</v>
      </c>
      <c r="H973" t="s">
        <v>3</v>
      </c>
      <c r="I973">
        <v>50</v>
      </c>
      <c r="J973" s="1">
        <v>8718.4</v>
      </c>
      <c r="K973" s="1">
        <v>1997.89268653214</v>
      </c>
      <c r="L973" s="1">
        <v>0</v>
      </c>
      <c r="M973" s="1">
        <v>2750.2531531792802</v>
      </c>
    </row>
    <row r="974" spans="1:13" x14ac:dyDescent="0.35">
      <c r="A974">
        <v>81021</v>
      </c>
      <c r="B974" t="s">
        <v>114</v>
      </c>
      <c r="C974" t="s">
        <v>1120</v>
      </c>
      <c r="D974" t="s">
        <v>35</v>
      </c>
      <c r="E974" t="s">
        <v>42</v>
      </c>
      <c r="F974" t="s">
        <v>287</v>
      </c>
      <c r="G974" t="s">
        <v>17</v>
      </c>
      <c r="H974" t="s">
        <v>3</v>
      </c>
      <c r="I974">
        <v>50</v>
      </c>
      <c r="J974" s="1">
        <v>8718.4</v>
      </c>
      <c r="K974" s="1">
        <v>1997.89268653214</v>
      </c>
      <c r="L974" s="1">
        <v>0</v>
      </c>
      <c r="M974" s="1">
        <v>2750.2531531792802</v>
      </c>
    </row>
    <row r="975" spans="1:13" x14ac:dyDescent="0.35">
      <c r="A975">
        <v>89298</v>
      </c>
      <c r="B975" t="s">
        <v>142</v>
      </c>
      <c r="C975" t="s">
        <v>1123</v>
      </c>
      <c r="D975" t="s">
        <v>35</v>
      </c>
      <c r="E975" t="s">
        <v>42</v>
      </c>
      <c r="F975" t="s">
        <v>144</v>
      </c>
      <c r="G975" t="s">
        <v>7</v>
      </c>
      <c r="H975" t="s">
        <v>7</v>
      </c>
      <c r="I975">
        <v>100</v>
      </c>
      <c r="J975" s="1">
        <v>46295.53</v>
      </c>
      <c r="K975" s="1">
        <v>10608.999450143299</v>
      </c>
      <c r="L975" s="1">
        <v>0</v>
      </c>
      <c r="M975" s="1">
        <v>14109.972021096701</v>
      </c>
    </row>
    <row r="976" spans="1:13" x14ac:dyDescent="0.35">
      <c r="A976">
        <v>8000298</v>
      </c>
      <c r="B976" t="s">
        <v>698</v>
      </c>
      <c r="C976" t="s">
        <v>1124</v>
      </c>
      <c r="D976" t="s">
        <v>35</v>
      </c>
      <c r="E976" t="s">
        <v>42</v>
      </c>
      <c r="F976" t="s">
        <v>64</v>
      </c>
      <c r="G976" t="s">
        <v>3</v>
      </c>
      <c r="H976" t="s">
        <v>3</v>
      </c>
      <c r="I976">
        <v>100</v>
      </c>
      <c r="J976" s="1">
        <v>16470.060000000001</v>
      </c>
      <c r="K976" s="1">
        <v>3774.2489930199999</v>
      </c>
      <c r="L976" s="1">
        <v>0</v>
      </c>
      <c r="M976" s="1">
        <v>4998.0654573866696</v>
      </c>
    </row>
    <row r="977" spans="1:13" x14ac:dyDescent="0.35">
      <c r="A977">
        <v>972205</v>
      </c>
      <c r="B977" t="s">
        <v>40</v>
      </c>
      <c r="C977" t="s">
        <v>1125</v>
      </c>
      <c r="D977" t="s">
        <v>35</v>
      </c>
      <c r="E977" t="s">
        <v>42</v>
      </c>
      <c r="F977" t="s">
        <v>38</v>
      </c>
      <c r="G977" t="s">
        <v>3</v>
      </c>
      <c r="H977" t="s">
        <v>3</v>
      </c>
      <c r="I977">
        <v>100</v>
      </c>
      <c r="J977" s="1">
        <v>29668.61</v>
      </c>
      <c r="K977" s="1">
        <v>6798.8047048282197</v>
      </c>
      <c r="L977" s="1">
        <v>0</v>
      </c>
      <c r="M977" s="1">
        <v>9003.3463636244705</v>
      </c>
    </row>
    <row r="978" spans="1:13" x14ac:dyDescent="0.35">
      <c r="A978">
        <v>1397173</v>
      </c>
      <c r="B978" t="s">
        <v>1111</v>
      </c>
      <c r="C978" t="s">
        <v>1860</v>
      </c>
      <c r="D978" t="s">
        <v>35</v>
      </c>
      <c r="E978" t="s">
        <v>42</v>
      </c>
      <c r="F978" t="s">
        <v>83</v>
      </c>
      <c r="G978" t="s">
        <v>7</v>
      </c>
      <c r="H978" t="s">
        <v>7</v>
      </c>
      <c r="I978">
        <v>100</v>
      </c>
      <c r="J978" s="1">
        <v>1134.06</v>
      </c>
      <c r="K978" s="1">
        <v>259.87912691418597</v>
      </c>
      <c r="L978" s="1">
        <v>0</v>
      </c>
      <c r="M978" s="1">
        <v>345.639306219086</v>
      </c>
    </row>
    <row r="979" spans="1:13" x14ac:dyDescent="0.35">
      <c r="A979">
        <v>898149</v>
      </c>
      <c r="B979" t="s">
        <v>60</v>
      </c>
      <c r="C979" t="s">
        <v>1114</v>
      </c>
      <c r="D979" t="s">
        <v>35</v>
      </c>
      <c r="F979" t="s">
        <v>46</v>
      </c>
      <c r="G979" t="s">
        <v>3</v>
      </c>
      <c r="H979" t="s">
        <v>3</v>
      </c>
      <c r="I979">
        <v>8</v>
      </c>
      <c r="J979" s="1">
        <v>7101.7992000000004</v>
      </c>
      <c r="K979" s="1">
        <v>1627.43538755962</v>
      </c>
      <c r="L979" s="1">
        <v>0</v>
      </c>
      <c r="M979" s="1">
        <v>2155.1383095639098</v>
      </c>
    </row>
    <row r="980" spans="1:13" x14ac:dyDescent="0.35">
      <c r="A980">
        <v>160788</v>
      </c>
      <c r="B980" t="s">
        <v>529</v>
      </c>
      <c r="C980" t="s">
        <v>1128</v>
      </c>
      <c r="D980" t="s">
        <v>35</v>
      </c>
      <c r="E980" t="s">
        <v>42</v>
      </c>
      <c r="F980" t="s">
        <v>119</v>
      </c>
      <c r="G980" t="s">
        <v>3</v>
      </c>
      <c r="H980" t="s">
        <v>3</v>
      </c>
      <c r="I980">
        <v>100</v>
      </c>
      <c r="J980" s="1">
        <v>32180.04</v>
      </c>
      <c r="K980" s="1">
        <v>7374.3194357120201</v>
      </c>
      <c r="L980" s="1">
        <v>0</v>
      </c>
      <c r="M980" s="1">
        <v>9765.4742205748607</v>
      </c>
    </row>
    <row r="981" spans="1:13" x14ac:dyDescent="0.35">
      <c r="A981">
        <v>126216</v>
      </c>
      <c r="B981" t="s">
        <v>163</v>
      </c>
      <c r="C981" t="s">
        <v>1114</v>
      </c>
      <c r="D981" t="s">
        <v>35</v>
      </c>
      <c r="E981" t="s">
        <v>42</v>
      </c>
      <c r="F981" t="s">
        <v>38</v>
      </c>
      <c r="G981" t="s">
        <v>3</v>
      </c>
      <c r="H981" t="s">
        <v>3</v>
      </c>
      <c r="I981">
        <v>28</v>
      </c>
      <c r="J981" s="1">
        <v>24856.297200000001</v>
      </c>
      <c r="K981" s="1">
        <v>5696.0238564586698</v>
      </c>
      <c r="L981" s="1">
        <v>0</v>
      </c>
      <c r="M981" s="1">
        <v>7542.9840834737097</v>
      </c>
    </row>
    <row r="982" spans="1:13" x14ac:dyDescent="0.35">
      <c r="A982">
        <v>162614</v>
      </c>
      <c r="B982" t="s">
        <v>554</v>
      </c>
      <c r="C982" t="s">
        <v>1129</v>
      </c>
      <c r="D982" t="s">
        <v>35</v>
      </c>
      <c r="F982" t="s">
        <v>150</v>
      </c>
      <c r="G982" t="s">
        <v>13</v>
      </c>
      <c r="H982" t="s">
        <v>13</v>
      </c>
      <c r="I982">
        <v>5.9</v>
      </c>
      <c r="J982" s="1">
        <v>3.54826</v>
      </c>
      <c r="K982" s="1">
        <v>0.81311280784484496</v>
      </c>
      <c r="L982" s="1">
        <v>0</v>
      </c>
      <c r="M982" s="1">
        <v>0.69231378703544999</v>
      </c>
    </row>
    <row r="983" spans="1:13" x14ac:dyDescent="0.35">
      <c r="A983">
        <v>826678</v>
      </c>
      <c r="B983" t="s">
        <v>1052</v>
      </c>
      <c r="C983" t="s">
        <v>1129</v>
      </c>
      <c r="D983" t="s">
        <v>35</v>
      </c>
      <c r="E983" t="s">
        <v>42</v>
      </c>
      <c r="F983" t="s">
        <v>127</v>
      </c>
      <c r="G983" t="s">
        <v>9</v>
      </c>
      <c r="H983" t="s">
        <v>9</v>
      </c>
      <c r="I983">
        <v>31.6</v>
      </c>
      <c r="J983" s="1">
        <v>19.004239999999999</v>
      </c>
      <c r="K983" s="1">
        <v>4.3549770725249504</v>
      </c>
      <c r="L983" s="1">
        <v>0</v>
      </c>
      <c r="M983" s="1">
        <v>5.9949613442576197</v>
      </c>
    </row>
    <row r="984" spans="1:13" x14ac:dyDescent="0.35">
      <c r="A984">
        <v>230472</v>
      </c>
      <c r="B984" t="s">
        <v>257</v>
      </c>
      <c r="C984" t="s">
        <v>1130</v>
      </c>
      <c r="D984" t="s">
        <v>35</v>
      </c>
      <c r="E984" t="s">
        <v>42</v>
      </c>
      <c r="F984" t="s">
        <v>150</v>
      </c>
      <c r="G984" t="s">
        <v>13</v>
      </c>
      <c r="H984" t="s">
        <v>13</v>
      </c>
      <c r="I984">
        <v>100</v>
      </c>
      <c r="J984" s="1">
        <v>15735.22</v>
      </c>
      <c r="K984" s="1">
        <v>3605.8543951842398</v>
      </c>
      <c r="L984" s="1">
        <v>0</v>
      </c>
      <c r="M984" s="1">
        <v>3070.1554418323399</v>
      </c>
    </row>
    <row r="985" spans="1:13" x14ac:dyDescent="0.35">
      <c r="A985">
        <v>8002714</v>
      </c>
      <c r="B985" t="s">
        <v>496</v>
      </c>
      <c r="C985" t="s">
        <v>1131</v>
      </c>
      <c r="D985" t="s">
        <v>35</v>
      </c>
      <c r="E985" t="s">
        <v>42</v>
      </c>
      <c r="F985" t="s">
        <v>144</v>
      </c>
      <c r="G985" t="s">
        <v>7</v>
      </c>
      <c r="H985" t="s">
        <v>7</v>
      </c>
      <c r="I985">
        <v>100</v>
      </c>
      <c r="J985" s="1">
        <v>37059.18</v>
      </c>
      <c r="K985" s="1">
        <v>8492.4142836848496</v>
      </c>
      <c r="L985" s="1">
        <v>0</v>
      </c>
      <c r="M985" s="1">
        <v>11294.9132005786</v>
      </c>
    </row>
    <row r="986" spans="1:13" x14ac:dyDescent="0.35">
      <c r="A986">
        <v>943848</v>
      </c>
      <c r="B986" t="s">
        <v>1100</v>
      </c>
      <c r="C986" t="s">
        <v>1132</v>
      </c>
      <c r="D986" t="s">
        <v>35</v>
      </c>
      <c r="F986" t="s">
        <v>53</v>
      </c>
      <c r="G986" t="s">
        <v>8</v>
      </c>
      <c r="H986" t="s">
        <v>8</v>
      </c>
      <c r="I986">
        <v>5</v>
      </c>
      <c r="J986" s="1">
        <v>760.17100000000005</v>
      </c>
      <c r="K986" s="1">
        <v>174.199403722451</v>
      </c>
      <c r="L986" s="1">
        <v>0</v>
      </c>
      <c r="M986" s="1">
        <v>239.79889540574399</v>
      </c>
    </row>
    <row r="987" spans="1:13" x14ac:dyDescent="0.35">
      <c r="A987">
        <v>92325</v>
      </c>
      <c r="B987" t="s">
        <v>1133</v>
      </c>
      <c r="C987" t="s">
        <v>1132</v>
      </c>
      <c r="D987" t="s">
        <v>35</v>
      </c>
      <c r="F987" t="s">
        <v>53</v>
      </c>
      <c r="G987" t="s">
        <v>8</v>
      </c>
      <c r="H987" t="s">
        <v>8</v>
      </c>
      <c r="I987">
        <v>20</v>
      </c>
      <c r="J987" s="1">
        <v>3040.6840000000002</v>
      </c>
      <c r="K987" s="1">
        <v>696.79761488980705</v>
      </c>
      <c r="L987" s="1">
        <v>0</v>
      </c>
      <c r="M987" s="1">
        <v>959.19558162297994</v>
      </c>
    </row>
    <row r="988" spans="1:13" x14ac:dyDescent="0.35">
      <c r="A988">
        <v>83958</v>
      </c>
      <c r="B988" t="s">
        <v>121</v>
      </c>
      <c r="C988" t="s">
        <v>1132</v>
      </c>
      <c r="D988" t="s">
        <v>35</v>
      </c>
      <c r="F988" t="s">
        <v>53</v>
      </c>
      <c r="G988" t="s">
        <v>8</v>
      </c>
      <c r="H988" t="s">
        <v>8</v>
      </c>
      <c r="I988">
        <v>5</v>
      </c>
      <c r="J988" s="1">
        <v>760.17100000000005</v>
      </c>
      <c r="K988" s="1">
        <v>174.199403722451</v>
      </c>
      <c r="L988" s="1">
        <v>0</v>
      </c>
      <c r="M988" s="1">
        <v>239.79889540574399</v>
      </c>
    </row>
    <row r="989" spans="1:13" x14ac:dyDescent="0.35">
      <c r="A989">
        <v>82597</v>
      </c>
      <c r="B989" t="s">
        <v>1134</v>
      </c>
      <c r="C989" t="s">
        <v>1132</v>
      </c>
      <c r="D989" t="s">
        <v>35</v>
      </c>
      <c r="E989" t="s">
        <v>42</v>
      </c>
      <c r="F989" t="s">
        <v>53</v>
      </c>
      <c r="G989" t="s">
        <v>8</v>
      </c>
      <c r="H989" t="s">
        <v>8</v>
      </c>
      <c r="I989">
        <v>70</v>
      </c>
      <c r="J989" s="1">
        <v>10642.394</v>
      </c>
      <c r="K989" s="1">
        <v>2438.7916521143202</v>
      </c>
      <c r="L989" s="1">
        <v>0</v>
      </c>
      <c r="M989" s="1">
        <v>3357.1845356804201</v>
      </c>
    </row>
    <row r="990" spans="1:13" x14ac:dyDescent="0.35">
      <c r="A990">
        <v>91220</v>
      </c>
      <c r="B990" t="s">
        <v>702</v>
      </c>
      <c r="C990" t="s">
        <v>1135</v>
      </c>
      <c r="D990" t="s">
        <v>35</v>
      </c>
      <c r="F990" t="s">
        <v>38</v>
      </c>
      <c r="G990" t="s">
        <v>3</v>
      </c>
      <c r="H990" t="s">
        <v>3</v>
      </c>
      <c r="I990">
        <v>5</v>
      </c>
      <c r="J990" s="1">
        <v>-0.77150000000000496</v>
      </c>
      <c r="K990" s="1">
        <v>-0.17679553675669199</v>
      </c>
      <c r="L990" s="1">
        <v>0</v>
      </c>
      <c r="M990" s="1">
        <v>-0.23412224972913401</v>
      </c>
    </row>
    <row r="991" spans="1:13" x14ac:dyDescent="0.35">
      <c r="A991">
        <v>185815</v>
      </c>
      <c r="B991" t="s">
        <v>1060</v>
      </c>
      <c r="C991" t="s">
        <v>1135</v>
      </c>
      <c r="D991" t="s">
        <v>35</v>
      </c>
      <c r="F991" t="s">
        <v>46</v>
      </c>
      <c r="G991" t="s">
        <v>3</v>
      </c>
      <c r="H991" t="s">
        <v>3</v>
      </c>
      <c r="I991">
        <v>5</v>
      </c>
      <c r="J991" s="1">
        <v>-0.77150000000000496</v>
      </c>
      <c r="K991" s="1">
        <v>-0.17679553675669199</v>
      </c>
      <c r="L991" s="1">
        <v>0</v>
      </c>
      <c r="M991" s="1">
        <v>-0.23412224972913401</v>
      </c>
    </row>
    <row r="992" spans="1:13" x14ac:dyDescent="0.35">
      <c r="A992">
        <v>147020</v>
      </c>
      <c r="B992" t="s">
        <v>1057</v>
      </c>
      <c r="C992" t="s">
        <v>1135</v>
      </c>
      <c r="D992" t="s">
        <v>35</v>
      </c>
      <c r="F992" t="s">
        <v>46</v>
      </c>
      <c r="G992" t="s">
        <v>3</v>
      </c>
      <c r="H992" t="s">
        <v>3</v>
      </c>
      <c r="I992">
        <v>22.5</v>
      </c>
      <c r="J992" s="1">
        <v>-3.4717500000000201</v>
      </c>
      <c r="K992" s="1">
        <v>-0.79557991540511896</v>
      </c>
      <c r="L992" s="1">
        <v>0</v>
      </c>
      <c r="M992" s="1">
        <v>-1.05355012378111</v>
      </c>
    </row>
    <row r="993" spans="1:13" x14ac:dyDescent="0.35">
      <c r="A993">
        <v>89734</v>
      </c>
      <c r="B993" t="s">
        <v>455</v>
      </c>
      <c r="C993" t="s">
        <v>1135</v>
      </c>
      <c r="D993" t="s">
        <v>35</v>
      </c>
      <c r="E993" t="s">
        <v>42</v>
      </c>
      <c r="F993" t="s">
        <v>38</v>
      </c>
      <c r="G993" t="s">
        <v>3</v>
      </c>
      <c r="H993" t="s">
        <v>3</v>
      </c>
      <c r="I993">
        <v>35</v>
      </c>
      <c r="J993" s="1">
        <v>-5.4005000000000303</v>
      </c>
      <c r="K993" s="1">
        <v>-1.2375687572968499</v>
      </c>
      <c r="L993" s="1">
        <v>0</v>
      </c>
      <c r="M993" s="1">
        <v>-1.6388557481039401</v>
      </c>
    </row>
    <row r="994" spans="1:13" x14ac:dyDescent="0.35">
      <c r="A994">
        <v>827784</v>
      </c>
      <c r="B994" t="s">
        <v>1069</v>
      </c>
      <c r="C994" t="s">
        <v>1174</v>
      </c>
      <c r="D994" t="s">
        <v>35</v>
      </c>
      <c r="F994" t="s">
        <v>273</v>
      </c>
      <c r="G994" t="s">
        <v>7</v>
      </c>
      <c r="H994" t="s">
        <v>7</v>
      </c>
      <c r="I994">
        <v>25</v>
      </c>
      <c r="J994" s="1">
        <v>3154.8975</v>
      </c>
      <c r="K994" s="1">
        <v>722.97057281250602</v>
      </c>
      <c r="L994" s="1">
        <v>0</v>
      </c>
      <c r="M994" s="1">
        <v>961.55104940861497</v>
      </c>
    </row>
    <row r="995" spans="1:13" x14ac:dyDescent="0.35">
      <c r="A995">
        <v>1408109</v>
      </c>
      <c r="B995" t="s">
        <v>1127</v>
      </c>
      <c r="C995" t="s">
        <v>1126</v>
      </c>
      <c r="D995" t="s">
        <v>35</v>
      </c>
      <c r="E995" t="s">
        <v>42</v>
      </c>
      <c r="F995" t="s">
        <v>147</v>
      </c>
      <c r="G995" t="s">
        <v>3</v>
      </c>
      <c r="H995" t="s">
        <v>3</v>
      </c>
      <c r="I995">
        <v>100</v>
      </c>
      <c r="J995" s="1">
        <v>1</v>
      </c>
      <c r="K995" s="1">
        <v>0.229158181149309</v>
      </c>
      <c r="L995" s="1">
        <v>0</v>
      </c>
      <c r="M995" s="1">
        <v>0.30346370671306999</v>
      </c>
    </row>
    <row r="996" spans="1:13" x14ac:dyDescent="0.35">
      <c r="A996">
        <v>972205</v>
      </c>
      <c r="B996" t="s">
        <v>40</v>
      </c>
      <c r="C996" t="s">
        <v>1103</v>
      </c>
      <c r="D996" t="s">
        <v>35</v>
      </c>
      <c r="F996" t="s">
        <v>38</v>
      </c>
      <c r="G996" t="s">
        <v>3</v>
      </c>
      <c r="H996" t="s">
        <v>3</v>
      </c>
      <c r="I996">
        <v>20</v>
      </c>
      <c r="J996" s="1">
        <v>206.83600000000001</v>
      </c>
      <c r="K996" s="1">
        <v>47.398161556198602</v>
      </c>
      <c r="L996" s="1">
        <v>0</v>
      </c>
      <c r="M996" s="1">
        <v>62.767219241704701</v>
      </c>
    </row>
    <row r="997" spans="1:13" x14ac:dyDescent="0.35">
      <c r="A997">
        <v>1398939</v>
      </c>
      <c r="B997" t="s">
        <v>1091</v>
      </c>
      <c r="C997" t="s">
        <v>1090</v>
      </c>
      <c r="D997" t="s">
        <v>35</v>
      </c>
      <c r="E997" t="s">
        <v>42</v>
      </c>
      <c r="F997" t="s">
        <v>150</v>
      </c>
      <c r="G997" t="s">
        <v>13</v>
      </c>
      <c r="H997" t="s">
        <v>13</v>
      </c>
      <c r="I997">
        <v>100</v>
      </c>
      <c r="J997" s="1">
        <v>-51.47</v>
      </c>
      <c r="K997" s="1">
        <v>-11.794771583754899</v>
      </c>
      <c r="L997" s="1">
        <v>0</v>
      </c>
      <c r="M997" s="1">
        <v>-10.042497060168801</v>
      </c>
    </row>
    <row r="998" spans="1:13" x14ac:dyDescent="0.35">
      <c r="A998">
        <v>89734</v>
      </c>
      <c r="B998" t="s">
        <v>455</v>
      </c>
      <c r="C998" t="s">
        <v>1093</v>
      </c>
      <c r="D998" t="s">
        <v>35</v>
      </c>
      <c r="F998" t="s">
        <v>38</v>
      </c>
      <c r="G998" t="s">
        <v>3</v>
      </c>
      <c r="H998" t="s">
        <v>3</v>
      </c>
      <c r="I998">
        <v>40</v>
      </c>
      <c r="J998" s="1">
        <v>6966.6559999999999</v>
      </c>
      <c r="K998" s="1">
        <v>1596.46621765292</v>
      </c>
      <c r="L998" s="1">
        <v>0</v>
      </c>
      <c r="M998" s="1">
        <v>2114.1272531548502</v>
      </c>
    </row>
    <row r="999" spans="1:13" x14ac:dyDescent="0.35">
      <c r="A999">
        <v>972205</v>
      </c>
      <c r="B999" t="s">
        <v>40</v>
      </c>
      <c r="C999" t="s">
        <v>1093</v>
      </c>
      <c r="D999" t="s">
        <v>35</v>
      </c>
      <c r="E999" t="s">
        <v>42</v>
      </c>
      <c r="F999" t="s">
        <v>38</v>
      </c>
      <c r="G999" t="s">
        <v>3</v>
      </c>
      <c r="H999" t="s">
        <v>3</v>
      </c>
      <c r="I999">
        <v>60</v>
      </c>
      <c r="J999" s="1">
        <v>10449.984</v>
      </c>
      <c r="K999" s="1">
        <v>2394.69932647939</v>
      </c>
      <c r="L999" s="1">
        <v>0</v>
      </c>
      <c r="M999" s="1">
        <v>3171.1908797322799</v>
      </c>
    </row>
    <row r="1000" spans="1:13" x14ac:dyDescent="0.35">
      <c r="A1000">
        <v>942197</v>
      </c>
      <c r="B1000" t="s">
        <v>1041</v>
      </c>
      <c r="C1000" t="s">
        <v>1094</v>
      </c>
      <c r="D1000" t="s">
        <v>35</v>
      </c>
      <c r="E1000" t="s">
        <v>42</v>
      </c>
      <c r="F1000" t="s">
        <v>64</v>
      </c>
      <c r="G1000" t="s">
        <v>3</v>
      </c>
      <c r="H1000" t="s">
        <v>3</v>
      </c>
      <c r="I1000">
        <v>100</v>
      </c>
      <c r="J1000" s="1">
        <v>4653.41</v>
      </c>
      <c r="K1000" s="1">
        <v>1066.36697174201</v>
      </c>
      <c r="L1000" s="1">
        <v>0</v>
      </c>
      <c r="M1000" s="1">
        <v>1412.1410474556701</v>
      </c>
    </row>
    <row r="1001" spans="1:13" x14ac:dyDescent="0.35">
      <c r="A1001">
        <v>963911</v>
      </c>
      <c r="B1001" t="s">
        <v>41</v>
      </c>
      <c r="C1001" t="s">
        <v>1095</v>
      </c>
      <c r="D1001" t="s">
        <v>35</v>
      </c>
      <c r="E1001" t="s">
        <v>42</v>
      </c>
      <c r="F1001" t="s">
        <v>38</v>
      </c>
      <c r="G1001" t="s">
        <v>3</v>
      </c>
      <c r="H1001" t="s">
        <v>3</v>
      </c>
      <c r="I1001">
        <v>50</v>
      </c>
      <c r="J1001" s="1">
        <v>-1223.1099999999999</v>
      </c>
      <c r="K1001" s="1">
        <v>-280.28566294553201</v>
      </c>
      <c r="L1001" s="1">
        <v>0</v>
      </c>
      <c r="M1001" s="1">
        <v>-371.16949431782399</v>
      </c>
    </row>
    <row r="1002" spans="1:13" x14ac:dyDescent="0.35">
      <c r="A1002">
        <v>1072693</v>
      </c>
      <c r="B1002" t="s">
        <v>267</v>
      </c>
      <c r="C1002" t="s">
        <v>1095</v>
      </c>
      <c r="D1002" t="s">
        <v>35</v>
      </c>
      <c r="F1002" t="s">
        <v>38</v>
      </c>
      <c r="G1002" t="s">
        <v>3</v>
      </c>
      <c r="H1002" t="s">
        <v>3</v>
      </c>
      <c r="I1002">
        <v>50</v>
      </c>
      <c r="J1002" s="1">
        <v>-1223.1099999999999</v>
      </c>
      <c r="K1002" s="1">
        <v>-280.28566294553201</v>
      </c>
      <c r="L1002" s="1">
        <v>0</v>
      </c>
      <c r="M1002" s="1">
        <v>-371.16949431782399</v>
      </c>
    </row>
    <row r="1003" spans="1:13" x14ac:dyDescent="0.35">
      <c r="A1003">
        <v>1072693</v>
      </c>
      <c r="B1003" t="s">
        <v>267</v>
      </c>
      <c r="C1003" t="s">
        <v>1096</v>
      </c>
      <c r="D1003" t="s">
        <v>35</v>
      </c>
      <c r="E1003" t="s">
        <v>42</v>
      </c>
      <c r="F1003" t="s">
        <v>38</v>
      </c>
      <c r="G1003" t="s">
        <v>3</v>
      </c>
      <c r="H1003" t="s">
        <v>3</v>
      </c>
      <c r="I1003">
        <v>100</v>
      </c>
      <c r="J1003" s="1">
        <v>-2512.1799999999998</v>
      </c>
      <c r="K1003" s="1">
        <v>-575.68659951967095</v>
      </c>
      <c r="L1003" s="1">
        <v>0</v>
      </c>
      <c r="M1003" s="1">
        <v>-762.35545473043896</v>
      </c>
    </row>
    <row r="1004" spans="1:13" x14ac:dyDescent="0.35">
      <c r="A1004">
        <v>81110</v>
      </c>
      <c r="B1004" t="s">
        <v>1098</v>
      </c>
      <c r="C1004" t="s">
        <v>1097</v>
      </c>
      <c r="D1004" t="s">
        <v>35</v>
      </c>
      <c r="E1004" t="s">
        <v>42</v>
      </c>
      <c r="F1004" t="s">
        <v>92</v>
      </c>
      <c r="G1004" t="s">
        <v>7</v>
      </c>
      <c r="H1004" t="s">
        <v>7</v>
      </c>
      <c r="I1004">
        <v>60</v>
      </c>
      <c r="J1004" s="1">
        <v>-1951.3320000000001</v>
      </c>
      <c r="K1004" s="1">
        <v>-447.16369193844503</v>
      </c>
      <c r="L1004" s="1">
        <v>0</v>
      </c>
      <c r="M1004" s="1">
        <v>-594.72782629058702</v>
      </c>
    </row>
    <row r="1005" spans="1:13" x14ac:dyDescent="0.35">
      <c r="A1005">
        <v>81110</v>
      </c>
      <c r="B1005" t="s">
        <v>1098</v>
      </c>
      <c r="C1005" t="s">
        <v>1097</v>
      </c>
      <c r="D1005" t="s">
        <v>35</v>
      </c>
      <c r="F1005" t="s">
        <v>158</v>
      </c>
      <c r="G1005" t="s">
        <v>18</v>
      </c>
      <c r="H1005" t="s">
        <v>7</v>
      </c>
      <c r="I1005">
        <v>40</v>
      </c>
      <c r="J1005" s="1">
        <v>-1300.8879999999999</v>
      </c>
      <c r="K1005" s="1">
        <v>0</v>
      </c>
      <c r="L1005" s="1">
        <v>-708.00931701260401</v>
      </c>
      <c r="M1005" s="1">
        <v>0</v>
      </c>
    </row>
    <row r="1006" spans="1:13" x14ac:dyDescent="0.35">
      <c r="A1006">
        <v>943848</v>
      </c>
      <c r="B1006" t="s">
        <v>1100</v>
      </c>
      <c r="C1006" t="s">
        <v>1099</v>
      </c>
      <c r="D1006" t="s">
        <v>35</v>
      </c>
      <c r="E1006" t="s">
        <v>42</v>
      </c>
      <c r="F1006" t="s">
        <v>53</v>
      </c>
      <c r="G1006" t="s">
        <v>8</v>
      </c>
      <c r="H1006" t="s">
        <v>8</v>
      </c>
      <c r="I1006">
        <v>100</v>
      </c>
      <c r="J1006" s="1">
        <v>37899.43</v>
      </c>
      <c r="K1006" s="1">
        <v>8684.9644453955698</v>
      </c>
      <c r="L1006" s="1">
        <v>0</v>
      </c>
      <c r="M1006" s="1">
        <v>11955.5224423286</v>
      </c>
    </row>
    <row r="1007" spans="1:13" x14ac:dyDescent="0.35">
      <c r="A1007">
        <v>827784</v>
      </c>
      <c r="B1007" t="s">
        <v>1069</v>
      </c>
      <c r="C1007" t="s">
        <v>1101</v>
      </c>
      <c r="D1007" t="s">
        <v>35</v>
      </c>
      <c r="F1007" t="s">
        <v>158</v>
      </c>
      <c r="G1007" t="s">
        <v>18</v>
      </c>
      <c r="H1007" t="s">
        <v>7</v>
      </c>
      <c r="I1007">
        <v>40</v>
      </c>
      <c r="J1007" s="1">
        <v>-59.591999999999999</v>
      </c>
      <c r="K1007" s="1">
        <v>0</v>
      </c>
      <c r="L1007" s="1">
        <v>-32.432992862886699</v>
      </c>
      <c r="M1007" s="1">
        <v>0</v>
      </c>
    </row>
    <row r="1008" spans="1:13" x14ac:dyDescent="0.35">
      <c r="A1008">
        <v>827784</v>
      </c>
      <c r="B1008" t="s">
        <v>1069</v>
      </c>
      <c r="C1008" t="s">
        <v>1101</v>
      </c>
      <c r="D1008" t="s">
        <v>35</v>
      </c>
      <c r="E1008" t="s">
        <v>42</v>
      </c>
      <c r="F1008" t="s">
        <v>273</v>
      </c>
      <c r="G1008" t="s">
        <v>7</v>
      </c>
      <c r="H1008" t="s">
        <v>7</v>
      </c>
      <c r="I1008">
        <v>60</v>
      </c>
      <c r="J1008" s="1">
        <v>-89.388000000000005</v>
      </c>
      <c r="K1008" s="1">
        <v>-20.4839914965745</v>
      </c>
      <c r="L1008" s="1">
        <v>0</v>
      </c>
      <c r="M1008" s="1">
        <v>-27.243714004824799</v>
      </c>
    </row>
    <row r="1009" spans="1:13" x14ac:dyDescent="0.35">
      <c r="A1009">
        <v>898149</v>
      </c>
      <c r="B1009" t="s">
        <v>60</v>
      </c>
      <c r="C1009" t="s">
        <v>1114</v>
      </c>
      <c r="D1009" t="s">
        <v>35</v>
      </c>
      <c r="F1009" t="s">
        <v>1059</v>
      </c>
      <c r="G1009" t="s">
        <v>3</v>
      </c>
      <c r="H1009" t="s">
        <v>3</v>
      </c>
      <c r="I1009">
        <v>8</v>
      </c>
      <c r="J1009" s="1">
        <v>7101.7992000000004</v>
      </c>
      <c r="K1009" s="1">
        <v>1627.43538755962</v>
      </c>
      <c r="L1009" s="1">
        <v>0</v>
      </c>
      <c r="M1009" s="1">
        <v>2155.1383095639098</v>
      </c>
    </row>
    <row r="1010" spans="1:13" x14ac:dyDescent="0.35">
      <c r="A1010">
        <v>83794</v>
      </c>
      <c r="B1010" t="s">
        <v>1010</v>
      </c>
      <c r="C1010" t="s">
        <v>1102</v>
      </c>
      <c r="D1010" t="s">
        <v>35</v>
      </c>
      <c r="E1010" t="s">
        <v>42</v>
      </c>
      <c r="F1010" t="s">
        <v>70</v>
      </c>
      <c r="G1010" t="s">
        <v>13</v>
      </c>
      <c r="H1010" t="s">
        <v>13</v>
      </c>
      <c r="I1010">
        <v>100</v>
      </c>
      <c r="J1010" s="1">
        <v>0.04</v>
      </c>
      <c r="K1010" s="1">
        <v>9.1663272459723798E-3</v>
      </c>
      <c r="L1010" s="1">
        <v>0</v>
      </c>
      <c r="M1010" s="1">
        <v>7.8045440529775504E-3</v>
      </c>
    </row>
    <row r="1011" spans="1:13" x14ac:dyDescent="0.35">
      <c r="A1011">
        <v>1402936</v>
      </c>
      <c r="B1011" t="s">
        <v>1137</v>
      </c>
      <c r="C1011" t="s">
        <v>1136</v>
      </c>
      <c r="D1011" t="s">
        <v>35</v>
      </c>
      <c r="E1011" t="s">
        <v>42</v>
      </c>
      <c r="F1011" t="s">
        <v>92</v>
      </c>
      <c r="G1011" t="s">
        <v>7</v>
      </c>
      <c r="H1011" t="s">
        <v>7</v>
      </c>
      <c r="I1011">
        <v>100</v>
      </c>
      <c r="J1011" s="1">
        <v>1861.11</v>
      </c>
      <c r="K1011" s="1">
        <v>426.48858251879102</v>
      </c>
      <c r="L1011" s="1">
        <v>0</v>
      </c>
      <c r="M1011" s="1">
        <v>567.22992539848303</v>
      </c>
    </row>
    <row r="1012" spans="1:13" x14ac:dyDescent="0.35">
      <c r="A1012">
        <v>92155</v>
      </c>
      <c r="B1012" t="s">
        <v>1104</v>
      </c>
      <c r="C1012" t="s">
        <v>1103</v>
      </c>
      <c r="D1012" t="s">
        <v>35</v>
      </c>
      <c r="E1012" t="s">
        <v>42</v>
      </c>
      <c r="F1012" t="s">
        <v>273</v>
      </c>
      <c r="G1012" t="s">
        <v>7</v>
      </c>
      <c r="H1012" t="s">
        <v>7</v>
      </c>
      <c r="I1012">
        <v>80</v>
      </c>
      <c r="J1012" s="1">
        <v>827.34400000000005</v>
      </c>
      <c r="K1012" s="1">
        <v>189.59264622479401</v>
      </c>
      <c r="L1012" s="1">
        <v>0</v>
      </c>
      <c r="M1012" s="1">
        <v>252.15826866702301</v>
      </c>
    </row>
    <row r="1013" spans="1:13" x14ac:dyDescent="0.35">
      <c r="A1013">
        <v>80547</v>
      </c>
      <c r="B1013" t="s">
        <v>993</v>
      </c>
      <c r="C1013" t="s">
        <v>1105</v>
      </c>
      <c r="D1013" t="s">
        <v>35</v>
      </c>
      <c r="E1013" t="s">
        <v>42</v>
      </c>
      <c r="F1013" t="s">
        <v>158</v>
      </c>
      <c r="G1013" t="s">
        <v>18</v>
      </c>
      <c r="H1013" t="s">
        <v>7</v>
      </c>
      <c r="I1013">
        <v>50</v>
      </c>
      <c r="J1013" s="1">
        <v>7681.9049999999997</v>
      </c>
      <c r="K1013" s="1">
        <v>0</v>
      </c>
      <c r="L1013" s="1">
        <v>4180.8828372663102</v>
      </c>
      <c r="M1013" s="1">
        <v>0</v>
      </c>
    </row>
    <row r="1014" spans="1:13" x14ac:dyDescent="0.35">
      <c r="A1014">
        <v>80547</v>
      </c>
      <c r="B1014" t="s">
        <v>993</v>
      </c>
      <c r="C1014" t="s">
        <v>1105</v>
      </c>
      <c r="D1014" t="s">
        <v>35</v>
      </c>
      <c r="F1014" t="s">
        <v>92</v>
      </c>
      <c r="G1014" t="s">
        <v>7</v>
      </c>
      <c r="H1014" t="s">
        <v>7</v>
      </c>
      <c r="I1014">
        <v>50</v>
      </c>
      <c r="J1014" s="1">
        <v>7681.9049999999997</v>
      </c>
      <c r="K1014" s="1">
        <v>1760.37137756179</v>
      </c>
      <c r="L1014" s="1">
        <v>0</v>
      </c>
      <c r="M1014" s="1">
        <v>2341.2943888691302</v>
      </c>
    </row>
    <row r="1015" spans="1:13" x14ac:dyDescent="0.35">
      <c r="A1015">
        <v>95987</v>
      </c>
      <c r="B1015" t="s">
        <v>1003</v>
      </c>
      <c r="C1015" t="s">
        <v>1106</v>
      </c>
      <c r="D1015" t="s">
        <v>35</v>
      </c>
      <c r="F1015" t="s">
        <v>38</v>
      </c>
      <c r="G1015" t="s">
        <v>3</v>
      </c>
      <c r="H1015" t="s">
        <v>3</v>
      </c>
      <c r="I1015">
        <v>50</v>
      </c>
      <c r="J1015" s="1">
        <v>8262.2350000000006</v>
      </c>
      <c r="K1015" s="1">
        <v>1893.3587448281601</v>
      </c>
      <c r="L1015" s="1">
        <v>0</v>
      </c>
      <c r="M1015" s="1">
        <v>2507.28845883446</v>
      </c>
    </row>
    <row r="1016" spans="1:13" x14ac:dyDescent="0.35">
      <c r="A1016">
        <v>172737</v>
      </c>
      <c r="B1016" t="s">
        <v>1089</v>
      </c>
      <c r="C1016" t="s">
        <v>1106</v>
      </c>
      <c r="D1016" t="s">
        <v>35</v>
      </c>
      <c r="E1016" t="s">
        <v>42</v>
      </c>
      <c r="F1016" t="s">
        <v>273</v>
      </c>
      <c r="G1016" t="s">
        <v>7</v>
      </c>
      <c r="H1016" t="s">
        <v>7</v>
      </c>
      <c r="I1016">
        <v>50</v>
      </c>
      <c r="J1016" s="1">
        <v>8262.2350000000006</v>
      </c>
      <c r="K1016" s="1">
        <v>1893.3587448281601</v>
      </c>
      <c r="L1016" s="1">
        <v>0</v>
      </c>
      <c r="M1016" s="1">
        <v>2518.1676218357502</v>
      </c>
    </row>
    <row r="1017" spans="1:13" x14ac:dyDescent="0.35">
      <c r="A1017">
        <v>901788</v>
      </c>
      <c r="B1017" t="s">
        <v>1071</v>
      </c>
      <c r="C1017" t="s">
        <v>1107</v>
      </c>
      <c r="D1017" t="s">
        <v>35</v>
      </c>
      <c r="E1017" t="s">
        <v>42</v>
      </c>
      <c r="F1017" t="s">
        <v>70</v>
      </c>
      <c r="G1017" t="s">
        <v>13</v>
      </c>
      <c r="H1017" t="s">
        <v>13</v>
      </c>
      <c r="I1017">
        <v>100</v>
      </c>
      <c r="J1017" s="1">
        <v>12762.24</v>
      </c>
      <c r="K1017" s="1">
        <v>2924.5717057909601</v>
      </c>
      <c r="L1017" s="1">
        <v>0</v>
      </c>
      <c r="M1017" s="1">
        <v>2490.0866073667999</v>
      </c>
    </row>
    <row r="1018" spans="1:13" x14ac:dyDescent="0.35">
      <c r="A1018">
        <v>126420</v>
      </c>
      <c r="B1018" t="s">
        <v>1109</v>
      </c>
      <c r="C1018" t="s">
        <v>1108</v>
      </c>
      <c r="D1018" t="s">
        <v>35</v>
      </c>
      <c r="E1018" t="s">
        <v>42</v>
      </c>
      <c r="F1018" t="s">
        <v>166</v>
      </c>
      <c r="G1018" t="s">
        <v>7</v>
      </c>
      <c r="H1018" t="s">
        <v>7</v>
      </c>
      <c r="I1018">
        <v>100</v>
      </c>
      <c r="J1018" s="1">
        <v>4964.3599999999997</v>
      </c>
      <c r="K1018" s="1">
        <v>1137.62370817039</v>
      </c>
      <c r="L1018" s="1">
        <v>0</v>
      </c>
      <c r="M1018" s="1">
        <v>1513.0398270124899</v>
      </c>
    </row>
    <row r="1019" spans="1:13" x14ac:dyDescent="0.35">
      <c r="A1019">
        <v>1397173</v>
      </c>
      <c r="B1019" t="s">
        <v>1111</v>
      </c>
      <c r="C1019" t="s">
        <v>1110</v>
      </c>
      <c r="D1019" t="s">
        <v>35</v>
      </c>
      <c r="E1019" t="s">
        <v>42</v>
      </c>
      <c r="F1019" t="s">
        <v>83</v>
      </c>
      <c r="G1019" t="s">
        <v>7</v>
      </c>
      <c r="H1019" t="s">
        <v>7</v>
      </c>
      <c r="I1019">
        <v>100</v>
      </c>
      <c r="J1019" s="1">
        <v>-2428.02</v>
      </c>
      <c r="K1019" s="1">
        <v>-556.40064699414802</v>
      </c>
      <c r="L1019" s="1">
        <v>0</v>
      </c>
      <c r="M1019" s="1">
        <v>-740.013004855183</v>
      </c>
    </row>
    <row r="1020" spans="1:13" x14ac:dyDescent="0.35">
      <c r="A1020">
        <v>1312397</v>
      </c>
      <c r="B1020" t="s">
        <v>642</v>
      </c>
      <c r="C1020" t="s">
        <v>1112</v>
      </c>
      <c r="D1020" t="s">
        <v>35</v>
      </c>
      <c r="E1020" t="s">
        <v>42</v>
      </c>
      <c r="F1020" t="s">
        <v>147</v>
      </c>
      <c r="G1020" t="s">
        <v>3</v>
      </c>
      <c r="H1020" t="s">
        <v>3</v>
      </c>
      <c r="I1020">
        <v>100</v>
      </c>
      <c r="J1020" s="1">
        <v>-0.06</v>
      </c>
      <c r="K1020" s="1">
        <v>-1.37494908689585E-2</v>
      </c>
      <c r="L1020" s="1">
        <v>0</v>
      </c>
      <c r="M1020" s="1">
        <v>-1.82078224027842E-2</v>
      </c>
    </row>
    <row r="1021" spans="1:13" x14ac:dyDescent="0.35">
      <c r="A1021">
        <v>1116251</v>
      </c>
      <c r="B1021" t="s">
        <v>191</v>
      </c>
      <c r="C1021" t="s">
        <v>1113</v>
      </c>
      <c r="D1021" t="s">
        <v>35</v>
      </c>
      <c r="E1021" t="s">
        <v>42</v>
      </c>
      <c r="F1021" t="s">
        <v>150</v>
      </c>
      <c r="G1021" t="s">
        <v>13</v>
      </c>
      <c r="H1021" t="s">
        <v>13</v>
      </c>
      <c r="I1021">
        <v>100</v>
      </c>
      <c r="J1021" s="1">
        <v>-370.45</v>
      </c>
      <c r="K1021" s="1">
        <v>-84.891648206761403</v>
      </c>
      <c r="L1021" s="1">
        <v>0</v>
      </c>
      <c r="M1021" s="1">
        <v>-72.279833610638093</v>
      </c>
    </row>
    <row r="1022" spans="1:13" x14ac:dyDescent="0.35">
      <c r="A1022">
        <v>88237</v>
      </c>
      <c r="B1022" t="s">
        <v>1115</v>
      </c>
      <c r="C1022" t="s">
        <v>1114</v>
      </c>
      <c r="D1022" t="s">
        <v>35</v>
      </c>
      <c r="F1022" t="s">
        <v>46</v>
      </c>
      <c r="G1022" t="s">
        <v>3</v>
      </c>
      <c r="H1022" t="s">
        <v>3</v>
      </c>
      <c r="I1022">
        <v>14</v>
      </c>
      <c r="J1022" s="1">
        <v>12428.1486</v>
      </c>
      <c r="K1022" s="1">
        <v>2848.0119282293299</v>
      </c>
      <c r="L1022" s="1">
        <v>0</v>
      </c>
      <c r="M1022" s="1">
        <v>3771.4920417368498</v>
      </c>
    </row>
    <row r="1023" spans="1:13" x14ac:dyDescent="0.35">
      <c r="A1023">
        <v>82266</v>
      </c>
      <c r="B1023" t="s">
        <v>992</v>
      </c>
      <c r="C1023" t="s">
        <v>1114</v>
      </c>
      <c r="D1023" t="s">
        <v>35</v>
      </c>
      <c r="F1023" t="s">
        <v>38</v>
      </c>
      <c r="G1023" t="s">
        <v>3</v>
      </c>
      <c r="H1023" t="s">
        <v>3</v>
      </c>
      <c r="I1023">
        <v>28</v>
      </c>
      <c r="J1023" s="1">
        <v>24856.297200000001</v>
      </c>
      <c r="K1023" s="1">
        <v>5696.0238564586698</v>
      </c>
      <c r="L1023" s="1">
        <v>0</v>
      </c>
      <c r="M1023" s="1">
        <v>7542.9840834737097</v>
      </c>
    </row>
    <row r="1024" spans="1:13" x14ac:dyDescent="0.35">
      <c r="A1024">
        <v>88237</v>
      </c>
      <c r="B1024" t="s">
        <v>1115</v>
      </c>
      <c r="C1024" t="s">
        <v>1114</v>
      </c>
      <c r="D1024" t="s">
        <v>35</v>
      </c>
      <c r="F1024" t="s">
        <v>1059</v>
      </c>
      <c r="G1024" t="s">
        <v>3</v>
      </c>
      <c r="H1024" t="s">
        <v>3</v>
      </c>
      <c r="I1024">
        <v>14</v>
      </c>
      <c r="J1024" s="1">
        <v>12428.1486</v>
      </c>
      <c r="K1024" s="1">
        <v>2848.0119282293299</v>
      </c>
      <c r="L1024" s="1">
        <v>0</v>
      </c>
      <c r="M1024" s="1">
        <v>3771.4920417368498</v>
      </c>
    </row>
    <row r="1025" spans="1:13" x14ac:dyDescent="0.35">
      <c r="A1025">
        <v>1402936</v>
      </c>
      <c r="B1025" t="s">
        <v>1137</v>
      </c>
      <c r="C1025" t="s">
        <v>1859</v>
      </c>
      <c r="D1025" t="s">
        <v>35</v>
      </c>
      <c r="E1025" t="s">
        <v>42</v>
      </c>
      <c r="F1025" t="s">
        <v>92</v>
      </c>
      <c r="G1025" t="s">
        <v>7</v>
      </c>
      <c r="H1025" t="s">
        <v>7</v>
      </c>
      <c r="I1025">
        <v>100</v>
      </c>
      <c r="J1025" s="1">
        <v>-0.36</v>
      </c>
      <c r="K1025" s="1">
        <v>-8.2496945213751199E-2</v>
      </c>
      <c r="L1025" s="1">
        <v>0</v>
      </c>
      <c r="M1025" s="1">
        <v>-0.109720958537353</v>
      </c>
    </row>
    <row r="1026" spans="1:13" x14ac:dyDescent="0.35">
      <c r="A1026">
        <v>159436</v>
      </c>
      <c r="B1026" t="s">
        <v>887</v>
      </c>
      <c r="C1026" t="s">
        <v>1168</v>
      </c>
      <c r="D1026" t="s">
        <v>35</v>
      </c>
      <c r="F1026" t="s">
        <v>154</v>
      </c>
      <c r="G1026" t="s">
        <v>11</v>
      </c>
      <c r="H1026" t="s">
        <v>11</v>
      </c>
      <c r="I1026">
        <v>16</v>
      </c>
      <c r="J1026" s="1">
        <v>628.78719999999998</v>
      </c>
      <c r="K1026" s="1">
        <v>144.091731081967</v>
      </c>
      <c r="L1026" s="1">
        <v>0</v>
      </c>
      <c r="M1026" s="1">
        <v>198.35336523659799</v>
      </c>
    </row>
    <row r="1027" spans="1:13" x14ac:dyDescent="0.35">
      <c r="A1027">
        <v>89734</v>
      </c>
      <c r="B1027" t="s">
        <v>455</v>
      </c>
      <c r="C1027" t="s">
        <v>1135</v>
      </c>
      <c r="D1027" t="s">
        <v>35</v>
      </c>
      <c r="F1027" t="s">
        <v>144</v>
      </c>
      <c r="G1027" t="s">
        <v>7</v>
      </c>
      <c r="H1027" t="s">
        <v>3</v>
      </c>
      <c r="I1027">
        <v>10</v>
      </c>
      <c r="J1027" s="1">
        <v>-1.5430000000000099</v>
      </c>
      <c r="K1027" s="1">
        <v>-0.35359107351338498</v>
      </c>
      <c r="L1027" s="1">
        <v>0</v>
      </c>
      <c r="M1027" s="1">
        <v>-0.47027621950871401</v>
      </c>
    </row>
    <row r="1028" spans="1:13" x14ac:dyDescent="0.35">
      <c r="A1028">
        <v>894136</v>
      </c>
      <c r="B1028" t="s">
        <v>1159</v>
      </c>
      <c r="C1028" t="s">
        <v>1157</v>
      </c>
      <c r="D1028" t="s">
        <v>35</v>
      </c>
      <c r="F1028" t="s">
        <v>1161</v>
      </c>
      <c r="G1028" t="s">
        <v>13</v>
      </c>
      <c r="H1028" t="s">
        <v>13</v>
      </c>
      <c r="I1028">
        <v>20</v>
      </c>
      <c r="J1028" s="1">
        <v>48.774000000000001</v>
      </c>
      <c r="K1028" s="1">
        <v>11.1769611273764</v>
      </c>
      <c r="L1028" s="1">
        <v>0</v>
      </c>
      <c r="M1028" s="1">
        <v>9.5164707909981896</v>
      </c>
    </row>
    <row r="1029" spans="1:13" x14ac:dyDescent="0.35">
      <c r="A1029">
        <v>1224122</v>
      </c>
      <c r="B1029" t="s">
        <v>1158</v>
      </c>
      <c r="C1029" t="s">
        <v>1157</v>
      </c>
      <c r="D1029" t="s">
        <v>35</v>
      </c>
      <c r="F1029" t="s">
        <v>86</v>
      </c>
      <c r="G1029" t="s">
        <v>18</v>
      </c>
      <c r="H1029" t="s">
        <v>2</v>
      </c>
      <c r="I1029">
        <v>6</v>
      </c>
      <c r="J1029" s="1">
        <v>14.632199999999999</v>
      </c>
      <c r="K1029" s="1">
        <v>0</v>
      </c>
      <c r="L1029" s="1">
        <v>6.3082594666423999</v>
      </c>
      <c r="M1029" s="1">
        <v>0</v>
      </c>
    </row>
    <row r="1030" spans="1:13" x14ac:dyDescent="0.35">
      <c r="A1030">
        <v>1224122</v>
      </c>
      <c r="B1030" t="s">
        <v>1158</v>
      </c>
      <c r="C1030" t="s">
        <v>1157</v>
      </c>
      <c r="D1030" t="s">
        <v>35</v>
      </c>
      <c r="F1030" t="s">
        <v>406</v>
      </c>
      <c r="G1030" t="s">
        <v>2</v>
      </c>
      <c r="H1030" t="s">
        <v>2</v>
      </c>
      <c r="I1030">
        <v>14</v>
      </c>
      <c r="J1030" s="1">
        <v>34.141800000000003</v>
      </c>
      <c r="K1030" s="1">
        <v>7.8238727891635103</v>
      </c>
      <c r="L1030" s="1">
        <v>0</v>
      </c>
      <c r="M1030" s="1">
        <v>8.2427923697460699</v>
      </c>
    </row>
    <row r="1031" spans="1:13" x14ac:dyDescent="0.35">
      <c r="A1031">
        <v>81519</v>
      </c>
      <c r="B1031" t="s">
        <v>260</v>
      </c>
      <c r="C1031" t="s">
        <v>1162</v>
      </c>
      <c r="D1031" t="s">
        <v>35</v>
      </c>
      <c r="E1031" t="s">
        <v>42</v>
      </c>
      <c r="F1031" t="s">
        <v>127</v>
      </c>
      <c r="G1031" t="s">
        <v>9</v>
      </c>
      <c r="H1031" t="s">
        <v>9</v>
      </c>
      <c r="I1031">
        <v>50</v>
      </c>
      <c r="J1031" s="1">
        <v>44188.11</v>
      </c>
      <c r="K1031" s="1">
        <v>10126.0669160256</v>
      </c>
      <c r="L1031" s="1">
        <v>0</v>
      </c>
      <c r="M1031" s="1">
        <v>13939.3109814339</v>
      </c>
    </row>
    <row r="1032" spans="1:13" x14ac:dyDescent="0.35">
      <c r="A1032">
        <v>81519</v>
      </c>
      <c r="B1032" t="s">
        <v>260</v>
      </c>
      <c r="C1032" t="s">
        <v>1162</v>
      </c>
      <c r="D1032" t="s">
        <v>35</v>
      </c>
      <c r="F1032" t="s">
        <v>262</v>
      </c>
      <c r="G1032" t="s">
        <v>9</v>
      </c>
      <c r="H1032" t="s">
        <v>9</v>
      </c>
      <c r="I1032">
        <v>50</v>
      </c>
      <c r="J1032" s="1">
        <v>44188.11</v>
      </c>
      <c r="K1032" s="1">
        <v>10126.0669160256</v>
      </c>
      <c r="L1032" s="1">
        <v>0</v>
      </c>
      <c r="M1032" s="1">
        <v>13939.3109814339</v>
      </c>
    </row>
    <row r="1033" spans="1:13" x14ac:dyDescent="0.35">
      <c r="A1033">
        <v>1210505</v>
      </c>
      <c r="B1033" t="s">
        <v>451</v>
      </c>
      <c r="C1033" t="s">
        <v>1163</v>
      </c>
      <c r="D1033" t="s">
        <v>35</v>
      </c>
      <c r="E1033" t="s">
        <v>42</v>
      </c>
      <c r="F1033" t="s">
        <v>166</v>
      </c>
      <c r="G1033" t="s">
        <v>7</v>
      </c>
      <c r="H1033" t="s">
        <v>7</v>
      </c>
      <c r="I1033">
        <v>100</v>
      </c>
      <c r="J1033" s="1">
        <v>36997.129999999997</v>
      </c>
      <c r="K1033" s="1">
        <v>8478.1950185445494</v>
      </c>
      <c r="L1033" s="1">
        <v>0</v>
      </c>
      <c r="M1033" s="1">
        <v>11276.001574252999</v>
      </c>
    </row>
    <row r="1034" spans="1:13" x14ac:dyDescent="0.35">
      <c r="A1034">
        <v>928907</v>
      </c>
      <c r="B1034" t="s">
        <v>322</v>
      </c>
      <c r="C1034" t="s">
        <v>1164</v>
      </c>
      <c r="D1034" t="s">
        <v>35</v>
      </c>
      <c r="E1034" t="s">
        <v>42</v>
      </c>
      <c r="F1034" t="s">
        <v>92</v>
      </c>
      <c r="G1034" t="s">
        <v>7</v>
      </c>
      <c r="H1034" t="s">
        <v>7</v>
      </c>
      <c r="I1034">
        <v>100</v>
      </c>
      <c r="J1034" s="1">
        <v>7320.71</v>
      </c>
      <c r="K1034" s="1">
        <v>1677.6005883215601</v>
      </c>
      <c r="L1034" s="1">
        <v>0</v>
      </c>
      <c r="M1034" s="1">
        <v>2231.2092177055301</v>
      </c>
    </row>
    <row r="1035" spans="1:13" x14ac:dyDescent="0.35">
      <c r="A1035">
        <v>983200</v>
      </c>
      <c r="B1035" t="s">
        <v>148</v>
      </c>
      <c r="C1035" t="s">
        <v>1165</v>
      </c>
      <c r="D1035" t="s">
        <v>35</v>
      </c>
      <c r="E1035" t="s">
        <v>42</v>
      </c>
      <c r="F1035" t="s">
        <v>144</v>
      </c>
      <c r="G1035" t="s">
        <v>7</v>
      </c>
      <c r="H1035" t="s">
        <v>7</v>
      </c>
      <c r="I1035">
        <v>100</v>
      </c>
      <c r="J1035" s="1">
        <v>4477.33</v>
      </c>
      <c r="K1035" s="1">
        <v>1026.01679920524</v>
      </c>
      <c r="L1035" s="1">
        <v>0</v>
      </c>
      <c r="M1035" s="1">
        <v>1364.60260913347</v>
      </c>
    </row>
    <row r="1036" spans="1:13" x14ac:dyDescent="0.35">
      <c r="A1036">
        <v>166810</v>
      </c>
      <c r="B1036" t="s">
        <v>670</v>
      </c>
      <c r="C1036" t="s">
        <v>1166</v>
      </c>
      <c r="D1036" t="s">
        <v>288</v>
      </c>
      <c r="F1036" t="s">
        <v>406</v>
      </c>
      <c r="G1036" t="s">
        <v>2</v>
      </c>
      <c r="H1036" t="s">
        <v>2</v>
      </c>
      <c r="I1036">
        <v>25</v>
      </c>
      <c r="J1036" s="1">
        <v>10034.397499999999</v>
      </c>
      <c r="K1036" s="1">
        <v>2299.4642800291799</v>
      </c>
      <c r="L1036" s="1">
        <v>0</v>
      </c>
      <c r="M1036" s="1">
        <v>2422.5862475908998</v>
      </c>
    </row>
    <row r="1037" spans="1:13" x14ac:dyDescent="0.35">
      <c r="A1037">
        <v>1204208</v>
      </c>
      <c r="B1037" t="s">
        <v>1865</v>
      </c>
      <c r="C1037" t="s">
        <v>1166</v>
      </c>
      <c r="D1037" t="s">
        <v>288</v>
      </c>
      <c r="F1037" t="s">
        <v>144</v>
      </c>
      <c r="G1037" t="s">
        <v>7</v>
      </c>
      <c r="H1037" t="s">
        <v>7</v>
      </c>
      <c r="I1037">
        <v>10</v>
      </c>
      <c r="J1037" s="1">
        <v>4013.759</v>
      </c>
      <c r="K1037" s="1">
        <v>919.78571201167199</v>
      </c>
      <c r="L1037" s="1">
        <v>0</v>
      </c>
      <c r="M1037" s="1">
        <v>1223.3152356053599</v>
      </c>
    </row>
    <row r="1038" spans="1:13" x14ac:dyDescent="0.35">
      <c r="A1038">
        <v>900385</v>
      </c>
      <c r="B1038" t="s">
        <v>429</v>
      </c>
      <c r="C1038" t="s">
        <v>1166</v>
      </c>
      <c r="D1038" t="s">
        <v>288</v>
      </c>
      <c r="E1038" t="s">
        <v>42</v>
      </c>
      <c r="F1038" t="s">
        <v>166</v>
      </c>
      <c r="G1038" t="s">
        <v>7</v>
      </c>
      <c r="H1038" t="s">
        <v>7</v>
      </c>
      <c r="I1038">
        <v>65</v>
      </c>
      <c r="J1038" s="1">
        <v>26089.433499999999</v>
      </c>
      <c r="K1038" s="1">
        <v>5978.6071280758697</v>
      </c>
      <c r="L1038" s="1">
        <v>0</v>
      </c>
      <c r="M1038" s="1">
        <v>7951.5490314348499</v>
      </c>
    </row>
    <row r="1039" spans="1:13" x14ac:dyDescent="0.35">
      <c r="A1039">
        <v>82417</v>
      </c>
      <c r="B1039" t="s">
        <v>467</v>
      </c>
      <c r="C1039" t="s">
        <v>1157</v>
      </c>
      <c r="D1039" t="s">
        <v>35</v>
      </c>
      <c r="E1039" t="s">
        <v>42</v>
      </c>
      <c r="F1039" t="s">
        <v>86</v>
      </c>
      <c r="G1039" t="s">
        <v>18</v>
      </c>
      <c r="H1039" t="s">
        <v>13</v>
      </c>
      <c r="I1039">
        <v>42</v>
      </c>
      <c r="J1039" s="1">
        <v>102.4254</v>
      </c>
      <c r="K1039" s="1">
        <v>0</v>
      </c>
      <c r="L1039" s="1">
        <v>35.686765466243202</v>
      </c>
      <c r="M1039" s="1">
        <v>0</v>
      </c>
    </row>
    <row r="1040" spans="1:13" x14ac:dyDescent="0.35">
      <c r="A1040">
        <v>187004</v>
      </c>
      <c r="B1040" t="s">
        <v>569</v>
      </c>
      <c r="C1040" t="s">
        <v>1168</v>
      </c>
      <c r="D1040" t="s">
        <v>35</v>
      </c>
      <c r="F1040" t="s">
        <v>189</v>
      </c>
      <c r="G1040" t="s">
        <v>11</v>
      </c>
      <c r="H1040" t="s">
        <v>11</v>
      </c>
      <c r="I1040">
        <v>18</v>
      </c>
      <c r="J1040" s="1">
        <v>707.38559999999995</v>
      </c>
      <c r="K1040" s="1">
        <v>162.10319746721299</v>
      </c>
      <c r="L1040" s="1">
        <v>0</v>
      </c>
      <c r="M1040" s="1">
        <v>223.14753589117299</v>
      </c>
    </row>
    <row r="1041" spans="1:13" x14ac:dyDescent="0.35">
      <c r="A1041">
        <v>16073</v>
      </c>
      <c r="B1041" t="s">
        <v>764</v>
      </c>
      <c r="C1041" t="s">
        <v>1864</v>
      </c>
      <c r="D1041" t="s">
        <v>35</v>
      </c>
      <c r="E1041" t="s">
        <v>42</v>
      </c>
      <c r="F1041" t="s">
        <v>581</v>
      </c>
      <c r="G1041" t="s">
        <v>11</v>
      </c>
      <c r="H1041" t="s">
        <v>11</v>
      </c>
      <c r="I1041">
        <v>100</v>
      </c>
      <c r="J1041" s="1">
        <v>4034.3</v>
      </c>
      <c r="K1041" s="1">
        <v>924.49285021065702</v>
      </c>
      <c r="L1041" s="1">
        <v>0</v>
      </c>
      <c r="M1041" s="1">
        <v>1272.6356092713199</v>
      </c>
    </row>
    <row r="1042" spans="1:13" x14ac:dyDescent="0.35">
      <c r="A1042">
        <v>1056290</v>
      </c>
      <c r="B1042" t="s">
        <v>238</v>
      </c>
      <c r="C1042" t="s">
        <v>1168</v>
      </c>
      <c r="D1042" t="s">
        <v>35</v>
      </c>
      <c r="F1042" t="s">
        <v>240</v>
      </c>
      <c r="G1042" t="s">
        <v>11</v>
      </c>
      <c r="H1042" t="s">
        <v>11</v>
      </c>
      <c r="I1042">
        <v>16</v>
      </c>
      <c r="J1042" s="1">
        <v>628.78719999999998</v>
      </c>
      <c r="K1042" s="1">
        <v>144.091731081967</v>
      </c>
      <c r="L1042" s="1">
        <v>0</v>
      </c>
      <c r="M1042" s="1">
        <v>198.35336523659799</v>
      </c>
    </row>
    <row r="1043" spans="1:13" x14ac:dyDescent="0.35">
      <c r="A1043">
        <v>159436</v>
      </c>
      <c r="B1043" t="s">
        <v>887</v>
      </c>
      <c r="C1043" t="s">
        <v>1168</v>
      </c>
      <c r="D1043" t="s">
        <v>35</v>
      </c>
      <c r="F1043" t="s">
        <v>240</v>
      </c>
      <c r="G1043" t="s">
        <v>11</v>
      </c>
      <c r="H1043" t="s">
        <v>11</v>
      </c>
      <c r="I1043">
        <v>16</v>
      </c>
      <c r="J1043" s="1">
        <v>628.78719999999998</v>
      </c>
      <c r="K1043" s="1">
        <v>144.091731081967</v>
      </c>
      <c r="L1043" s="1">
        <v>0</v>
      </c>
      <c r="M1043" s="1">
        <v>198.35336523659799</v>
      </c>
    </row>
    <row r="1044" spans="1:13" x14ac:dyDescent="0.35">
      <c r="A1044">
        <v>187004</v>
      </c>
      <c r="B1044" t="s">
        <v>569</v>
      </c>
      <c r="C1044" t="s">
        <v>1168</v>
      </c>
      <c r="D1044" t="s">
        <v>35</v>
      </c>
      <c r="E1044" t="s">
        <v>42</v>
      </c>
      <c r="F1044" t="s">
        <v>240</v>
      </c>
      <c r="G1044" t="s">
        <v>11</v>
      </c>
      <c r="H1044" t="s">
        <v>11</v>
      </c>
      <c r="I1044">
        <v>18</v>
      </c>
      <c r="J1044" s="1">
        <v>707.38559999999995</v>
      </c>
      <c r="K1044" s="1">
        <v>162.10319746721299</v>
      </c>
      <c r="L1044" s="1">
        <v>0</v>
      </c>
      <c r="M1044" s="1">
        <v>223.14753589117299</v>
      </c>
    </row>
    <row r="1045" spans="1:13" x14ac:dyDescent="0.35">
      <c r="A1045">
        <v>1056290</v>
      </c>
      <c r="B1045" t="s">
        <v>238</v>
      </c>
      <c r="C1045" t="s">
        <v>1168</v>
      </c>
      <c r="D1045" t="s">
        <v>35</v>
      </c>
      <c r="F1045" t="s">
        <v>189</v>
      </c>
      <c r="G1045" t="s">
        <v>11</v>
      </c>
      <c r="H1045" t="s">
        <v>11</v>
      </c>
      <c r="I1045">
        <v>16</v>
      </c>
      <c r="J1045" s="1">
        <v>628.78719999999998</v>
      </c>
      <c r="K1045" s="1">
        <v>144.091731081967</v>
      </c>
      <c r="L1045" s="1">
        <v>0</v>
      </c>
      <c r="M1045" s="1">
        <v>198.35336523659799</v>
      </c>
    </row>
    <row r="1046" spans="1:13" x14ac:dyDescent="0.35">
      <c r="A1046">
        <v>230472</v>
      </c>
      <c r="B1046" t="s">
        <v>257</v>
      </c>
      <c r="C1046" t="s">
        <v>1169</v>
      </c>
      <c r="D1046" t="s">
        <v>35</v>
      </c>
      <c r="E1046" t="s">
        <v>42</v>
      </c>
      <c r="F1046" t="s">
        <v>150</v>
      </c>
      <c r="G1046" t="s">
        <v>13</v>
      </c>
      <c r="H1046" t="s">
        <v>13</v>
      </c>
      <c r="I1046">
        <v>40</v>
      </c>
      <c r="J1046" s="1">
        <v>9218.26</v>
      </c>
      <c r="K1046" s="1">
        <v>2112.4396949614302</v>
      </c>
      <c r="L1046" s="1">
        <v>0</v>
      </c>
      <c r="M1046" s="1">
        <v>1798.6079065450199</v>
      </c>
    </row>
    <row r="1047" spans="1:13" x14ac:dyDescent="0.35">
      <c r="A1047">
        <v>955384</v>
      </c>
      <c r="B1047" t="s">
        <v>1077</v>
      </c>
      <c r="C1047" t="s">
        <v>1169</v>
      </c>
      <c r="D1047" t="s">
        <v>35</v>
      </c>
      <c r="F1047" t="s">
        <v>150</v>
      </c>
      <c r="G1047" t="s">
        <v>13</v>
      </c>
      <c r="H1047" t="s">
        <v>13</v>
      </c>
      <c r="I1047">
        <v>40</v>
      </c>
      <c r="J1047" s="1">
        <v>9218.26</v>
      </c>
      <c r="K1047" s="1">
        <v>2112.4396949614302</v>
      </c>
      <c r="L1047" s="1">
        <v>0</v>
      </c>
      <c r="M1047" s="1">
        <v>1798.6079065450199</v>
      </c>
    </row>
    <row r="1048" spans="1:13" x14ac:dyDescent="0.35">
      <c r="A1048">
        <v>1116251</v>
      </c>
      <c r="B1048" t="s">
        <v>191</v>
      </c>
      <c r="C1048" t="s">
        <v>1169</v>
      </c>
      <c r="D1048" t="s">
        <v>35</v>
      </c>
      <c r="F1048" t="s">
        <v>150</v>
      </c>
      <c r="G1048" t="s">
        <v>13</v>
      </c>
      <c r="H1048" t="s">
        <v>13</v>
      </c>
      <c r="I1048">
        <v>20</v>
      </c>
      <c r="J1048" s="1">
        <v>4609.13</v>
      </c>
      <c r="K1048" s="1">
        <v>1056.2198474807101</v>
      </c>
      <c r="L1048" s="1">
        <v>0</v>
      </c>
      <c r="M1048" s="1">
        <v>899.30395327250903</v>
      </c>
    </row>
    <row r="1049" spans="1:13" x14ac:dyDescent="0.35">
      <c r="A1049">
        <v>15302</v>
      </c>
      <c r="B1049" t="s">
        <v>1171</v>
      </c>
      <c r="C1049" t="s">
        <v>1170</v>
      </c>
      <c r="D1049" t="s">
        <v>35</v>
      </c>
      <c r="E1049" t="s">
        <v>42</v>
      </c>
      <c r="F1049" t="s">
        <v>154</v>
      </c>
      <c r="G1049" t="s">
        <v>11</v>
      </c>
      <c r="H1049" t="s">
        <v>11</v>
      </c>
      <c r="I1049">
        <v>100</v>
      </c>
      <c r="J1049" s="1">
        <v>24087.7</v>
      </c>
      <c r="K1049" s="1">
        <v>5519.8935200701999</v>
      </c>
      <c r="L1049" s="1">
        <v>0</v>
      </c>
      <c r="M1049" s="1">
        <v>7598.5585517796799</v>
      </c>
    </row>
    <row r="1050" spans="1:13" x14ac:dyDescent="0.35">
      <c r="A1050">
        <v>1350407</v>
      </c>
      <c r="B1050" t="s">
        <v>610</v>
      </c>
      <c r="C1050" t="s">
        <v>1172</v>
      </c>
      <c r="D1050" t="s">
        <v>35</v>
      </c>
      <c r="E1050" t="s">
        <v>42</v>
      </c>
      <c r="F1050" t="s">
        <v>46</v>
      </c>
      <c r="G1050" t="s">
        <v>3</v>
      </c>
      <c r="H1050" t="s">
        <v>3</v>
      </c>
      <c r="I1050">
        <v>100</v>
      </c>
      <c r="J1050" s="1">
        <v>28271.19</v>
      </c>
      <c r="K1050" s="1">
        <v>6478.5744793265303</v>
      </c>
      <c r="L1050" s="1">
        <v>0</v>
      </c>
      <c r="M1050" s="1">
        <v>8579.2801105894596</v>
      </c>
    </row>
    <row r="1051" spans="1:13" x14ac:dyDescent="0.35">
      <c r="A1051">
        <v>83794</v>
      </c>
      <c r="B1051" t="s">
        <v>1010</v>
      </c>
      <c r="C1051" t="s">
        <v>1173</v>
      </c>
      <c r="D1051" t="s">
        <v>35</v>
      </c>
      <c r="F1051" t="s">
        <v>70</v>
      </c>
      <c r="G1051" t="s">
        <v>13</v>
      </c>
      <c r="H1051" t="s">
        <v>13</v>
      </c>
      <c r="I1051">
        <v>10</v>
      </c>
      <c r="J1051" s="1">
        <v>2455.125</v>
      </c>
      <c r="K1051" s="1">
        <v>562.61197949419795</v>
      </c>
      <c r="L1051" s="1">
        <v>0</v>
      </c>
      <c r="M1051" s="1">
        <v>479.028280451662</v>
      </c>
    </row>
    <row r="1052" spans="1:13" x14ac:dyDescent="0.35">
      <c r="A1052">
        <v>109793</v>
      </c>
      <c r="B1052" t="s">
        <v>424</v>
      </c>
      <c r="C1052" t="s">
        <v>1173</v>
      </c>
      <c r="D1052" t="s">
        <v>35</v>
      </c>
      <c r="F1052" t="s">
        <v>70</v>
      </c>
      <c r="G1052" t="s">
        <v>13</v>
      </c>
      <c r="H1052" t="s">
        <v>13</v>
      </c>
      <c r="I1052">
        <v>15</v>
      </c>
      <c r="J1052" s="1">
        <v>3682.6875</v>
      </c>
      <c r="K1052" s="1">
        <v>843.91796924129596</v>
      </c>
      <c r="L1052" s="1">
        <v>0</v>
      </c>
      <c r="M1052" s="1">
        <v>718.54242067749306</v>
      </c>
    </row>
    <row r="1053" spans="1:13" x14ac:dyDescent="0.35">
      <c r="A1053">
        <v>743027</v>
      </c>
      <c r="B1053" t="s">
        <v>132</v>
      </c>
      <c r="C1053" t="s">
        <v>1173</v>
      </c>
      <c r="D1053" t="s">
        <v>35</v>
      </c>
      <c r="E1053" t="s">
        <v>42</v>
      </c>
      <c r="F1053" t="s">
        <v>70</v>
      </c>
      <c r="G1053" t="s">
        <v>13</v>
      </c>
      <c r="H1053" t="s">
        <v>13</v>
      </c>
      <c r="I1053">
        <v>75</v>
      </c>
      <c r="J1053" s="1">
        <v>18413.4375</v>
      </c>
      <c r="K1053" s="1">
        <v>4219.5898462064797</v>
      </c>
      <c r="L1053" s="1">
        <v>0</v>
      </c>
      <c r="M1053" s="1">
        <v>3592.7121033874701</v>
      </c>
    </row>
    <row r="1054" spans="1:13" x14ac:dyDescent="0.35">
      <c r="A1054">
        <v>81014</v>
      </c>
      <c r="B1054" t="s">
        <v>651</v>
      </c>
      <c r="C1054" t="s">
        <v>994</v>
      </c>
      <c r="D1054" t="s">
        <v>35</v>
      </c>
      <c r="E1054" t="s">
        <v>42</v>
      </c>
      <c r="F1054" t="s">
        <v>273</v>
      </c>
      <c r="G1054" t="s">
        <v>7</v>
      </c>
      <c r="H1054" t="s">
        <v>7</v>
      </c>
      <c r="I1054">
        <v>100</v>
      </c>
      <c r="J1054" s="1">
        <v>72528.22</v>
      </c>
      <c r="K1054" s="1">
        <v>16620.434977197001</v>
      </c>
      <c r="L1054" s="1">
        <v>0</v>
      </c>
      <c r="M1054" s="1">
        <v>22105.182831688999</v>
      </c>
    </row>
    <row r="1055" spans="1:13" x14ac:dyDescent="0.35">
      <c r="A1055">
        <v>1268062</v>
      </c>
      <c r="B1055" t="s">
        <v>458</v>
      </c>
      <c r="C1055" t="s">
        <v>1167</v>
      </c>
      <c r="D1055" t="s">
        <v>35</v>
      </c>
      <c r="E1055" t="s">
        <v>42</v>
      </c>
      <c r="F1055" t="s">
        <v>96</v>
      </c>
      <c r="G1055" t="s">
        <v>7</v>
      </c>
      <c r="H1055" t="s">
        <v>7</v>
      </c>
      <c r="I1055">
        <v>100</v>
      </c>
      <c r="J1055" s="1">
        <v>4922.57</v>
      </c>
      <c r="K1055" s="1">
        <v>1128.0471877801499</v>
      </c>
      <c r="L1055" s="1">
        <v>0</v>
      </c>
      <c r="M1055" s="1">
        <v>1500.3030524089399</v>
      </c>
    </row>
    <row r="1056" spans="1:13" x14ac:dyDescent="0.35">
      <c r="A1056">
        <v>1392404</v>
      </c>
      <c r="B1056" t="s">
        <v>350</v>
      </c>
      <c r="C1056" t="s">
        <v>1147</v>
      </c>
      <c r="D1056" t="s">
        <v>35</v>
      </c>
      <c r="F1056" t="s">
        <v>313</v>
      </c>
      <c r="G1056" t="s">
        <v>7</v>
      </c>
      <c r="H1056" t="s">
        <v>7</v>
      </c>
      <c r="I1056">
        <v>50</v>
      </c>
      <c r="J1056" s="1">
        <v>14.17</v>
      </c>
      <c r="K1056" s="1">
        <v>3.2471714268857199</v>
      </c>
      <c r="L1056" s="1">
        <v>0</v>
      </c>
      <c r="M1056" s="1">
        <v>4.3187388402063904</v>
      </c>
    </row>
    <row r="1057" spans="1:13" x14ac:dyDescent="0.35">
      <c r="A1057">
        <v>960963</v>
      </c>
      <c r="B1057" t="s">
        <v>1139</v>
      </c>
      <c r="C1057" t="s">
        <v>1138</v>
      </c>
      <c r="D1057" t="s">
        <v>35</v>
      </c>
      <c r="E1057" t="s">
        <v>42</v>
      </c>
      <c r="F1057" t="s">
        <v>96</v>
      </c>
      <c r="G1057" t="s">
        <v>7</v>
      </c>
      <c r="H1057" t="s">
        <v>7</v>
      </c>
      <c r="I1057">
        <v>100</v>
      </c>
      <c r="J1057" s="1">
        <v>16829.93</v>
      </c>
      <c r="K1057" s="1">
        <v>3856.7161476701999</v>
      </c>
      <c r="L1057" s="1">
        <v>0</v>
      </c>
      <c r="M1057" s="1">
        <v>5129.4334769904499</v>
      </c>
    </row>
    <row r="1058" spans="1:13" x14ac:dyDescent="0.35">
      <c r="A1058">
        <v>963153</v>
      </c>
      <c r="B1058" t="s">
        <v>1062</v>
      </c>
      <c r="C1058" t="s">
        <v>1140</v>
      </c>
      <c r="D1058" t="s">
        <v>35</v>
      </c>
      <c r="F1058" t="s">
        <v>144</v>
      </c>
      <c r="G1058" t="s">
        <v>7</v>
      </c>
      <c r="H1058" t="s">
        <v>7</v>
      </c>
      <c r="I1058">
        <v>25</v>
      </c>
      <c r="J1058" s="1">
        <v>22974.22</v>
      </c>
      <c r="K1058" s="1">
        <v>5264.7304685240797</v>
      </c>
      <c r="L1058" s="1">
        <v>0</v>
      </c>
      <c r="M1058" s="1">
        <v>7002.0928890223104</v>
      </c>
    </row>
    <row r="1059" spans="1:13" x14ac:dyDescent="0.35">
      <c r="A1059">
        <v>965527</v>
      </c>
      <c r="B1059" t="s">
        <v>1141</v>
      </c>
      <c r="C1059" t="s">
        <v>1140</v>
      </c>
      <c r="D1059" t="s">
        <v>35</v>
      </c>
      <c r="F1059" t="s">
        <v>280</v>
      </c>
      <c r="G1059" t="s">
        <v>7</v>
      </c>
      <c r="H1059" t="s">
        <v>7</v>
      </c>
      <c r="I1059">
        <v>25</v>
      </c>
      <c r="J1059" s="1">
        <v>22974.22</v>
      </c>
      <c r="K1059" s="1">
        <v>5264.7304685240797</v>
      </c>
      <c r="L1059" s="1">
        <v>0</v>
      </c>
      <c r="M1059" s="1">
        <v>7002.0928890223104</v>
      </c>
    </row>
    <row r="1060" spans="1:13" x14ac:dyDescent="0.35">
      <c r="A1060">
        <v>963153</v>
      </c>
      <c r="B1060" t="s">
        <v>1062</v>
      </c>
      <c r="C1060" t="s">
        <v>1140</v>
      </c>
      <c r="D1060" t="s">
        <v>35</v>
      </c>
      <c r="E1060" t="s">
        <v>42</v>
      </c>
      <c r="F1060" t="s">
        <v>280</v>
      </c>
      <c r="G1060" t="s">
        <v>7</v>
      </c>
      <c r="H1060" t="s">
        <v>7</v>
      </c>
      <c r="I1060">
        <v>25</v>
      </c>
      <c r="J1060" s="1">
        <v>22974.22</v>
      </c>
      <c r="K1060" s="1">
        <v>5264.7304685240797</v>
      </c>
      <c r="L1060" s="1">
        <v>0</v>
      </c>
      <c r="M1060" s="1">
        <v>7002.0928890223104</v>
      </c>
    </row>
    <row r="1061" spans="1:13" x14ac:dyDescent="0.35">
      <c r="A1061">
        <v>965527</v>
      </c>
      <c r="B1061" t="s">
        <v>1141</v>
      </c>
      <c r="C1061" t="s">
        <v>1140</v>
      </c>
      <c r="D1061" t="s">
        <v>35</v>
      </c>
      <c r="F1061" t="s">
        <v>144</v>
      </c>
      <c r="G1061" t="s">
        <v>7</v>
      </c>
      <c r="H1061" t="s">
        <v>7</v>
      </c>
      <c r="I1061">
        <v>25</v>
      </c>
      <c r="J1061" s="1">
        <v>22974.22</v>
      </c>
      <c r="K1061" s="1">
        <v>5264.7304685240797</v>
      </c>
      <c r="L1061" s="1">
        <v>0</v>
      </c>
      <c r="M1061" s="1">
        <v>7002.0928890223104</v>
      </c>
    </row>
    <row r="1062" spans="1:13" x14ac:dyDescent="0.35">
      <c r="A1062">
        <v>1055405</v>
      </c>
      <c r="B1062" t="s">
        <v>1394</v>
      </c>
      <c r="C1062" t="s">
        <v>1142</v>
      </c>
      <c r="D1062" t="s">
        <v>35</v>
      </c>
      <c r="E1062" t="s">
        <v>42</v>
      </c>
      <c r="F1062" t="s">
        <v>201</v>
      </c>
      <c r="G1062" t="s">
        <v>3</v>
      </c>
      <c r="H1062" t="s">
        <v>3</v>
      </c>
      <c r="I1062">
        <v>100</v>
      </c>
      <c r="J1062" s="1">
        <v>37907.97</v>
      </c>
      <c r="K1062" s="1">
        <v>8686.9214562625893</v>
      </c>
      <c r="L1062" s="1">
        <v>0</v>
      </c>
      <c r="M1062" s="1">
        <v>11503.693090167901</v>
      </c>
    </row>
    <row r="1063" spans="1:13" x14ac:dyDescent="0.35">
      <c r="A1063">
        <v>8000905</v>
      </c>
      <c r="B1063" t="s">
        <v>1144</v>
      </c>
      <c r="C1063" t="s">
        <v>1143</v>
      </c>
      <c r="D1063" t="s">
        <v>35</v>
      </c>
      <c r="E1063" t="s">
        <v>42</v>
      </c>
      <c r="F1063" t="s">
        <v>127</v>
      </c>
      <c r="G1063" t="s">
        <v>9</v>
      </c>
      <c r="H1063" t="s">
        <v>9</v>
      </c>
      <c r="I1063">
        <v>50</v>
      </c>
      <c r="J1063" s="1">
        <v>22603.375</v>
      </c>
      <c r="K1063" s="1">
        <v>5179.7483028357901</v>
      </c>
      <c r="L1063" s="1">
        <v>0</v>
      </c>
      <c r="M1063" s="1">
        <v>7130.3224635533797</v>
      </c>
    </row>
    <row r="1064" spans="1:13" x14ac:dyDescent="0.35">
      <c r="A1064">
        <v>8000905</v>
      </c>
      <c r="B1064" t="s">
        <v>1144</v>
      </c>
      <c r="C1064" t="s">
        <v>1143</v>
      </c>
      <c r="D1064" t="s">
        <v>35</v>
      </c>
      <c r="F1064" t="s">
        <v>262</v>
      </c>
      <c r="G1064" t="s">
        <v>9</v>
      </c>
      <c r="H1064" t="s">
        <v>9</v>
      </c>
      <c r="I1064">
        <v>50</v>
      </c>
      <c r="J1064" s="1">
        <v>22603.375</v>
      </c>
      <c r="K1064" s="1">
        <v>5179.7483028357901</v>
      </c>
      <c r="L1064" s="1">
        <v>0</v>
      </c>
      <c r="M1064" s="1">
        <v>7130.3224635533797</v>
      </c>
    </row>
    <row r="1065" spans="1:13" x14ac:dyDescent="0.35">
      <c r="A1065">
        <v>963911</v>
      </c>
      <c r="B1065" t="s">
        <v>41</v>
      </c>
      <c r="C1065" t="s">
        <v>1145</v>
      </c>
      <c r="D1065" t="s">
        <v>35</v>
      </c>
      <c r="E1065" t="s">
        <v>42</v>
      </c>
      <c r="F1065" t="s">
        <v>38</v>
      </c>
      <c r="G1065" t="s">
        <v>3</v>
      </c>
      <c r="H1065" t="s">
        <v>3</v>
      </c>
      <c r="I1065">
        <v>100</v>
      </c>
      <c r="J1065" s="1">
        <v>98.26</v>
      </c>
      <c r="K1065" s="1">
        <v>22.517082879731099</v>
      </c>
      <c r="L1065" s="1">
        <v>0</v>
      </c>
      <c r="M1065" s="1">
        <v>29.8183438216263</v>
      </c>
    </row>
    <row r="1066" spans="1:13" x14ac:dyDescent="0.35">
      <c r="A1066">
        <v>186940</v>
      </c>
      <c r="B1066" t="s">
        <v>245</v>
      </c>
      <c r="C1066" t="s">
        <v>1861</v>
      </c>
      <c r="D1066" t="s">
        <v>35</v>
      </c>
      <c r="F1066" t="s">
        <v>96</v>
      </c>
      <c r="G1066" t="s">
        <v>7</v>
      </c>
      <c r="H1066" t="s">
        <v>7</v>
      </c>
      <c r="I1066">
        <v>50</v>
      </c>
      <c r="J1066" s="1">
        <v>-5.0000000000000001E-3</v>
      </c>
      <c r="K1066" s="1">
        <v>-1.1457909057465501E-3</v>
      </c>
      <c r="L1066" s="1">
        <v>0</v>
      </c>
      <c r="M1066" s="1">
        <v>-1.5239022019076899E-3</v>
      </c>
    </row>
    <row r="1067" spans="1:13" x14ac:dyDescent="0.35">
      <c r="A1067">
        <v>186940</v>
      </c>
      <c r="B1067" t="s">
        <v>245</v>
      </c>
      <c r="C1067" t="s">
        <v>1861</v>
      </c>
      <c r="D1067" t="s">
        <v>35</v>
      </c>
      <c r="E1067" t="s">
        <v>42</v>
      </c>
      <c r="F1067" t="s">
        <v>247</v>
      </c>
      <c r="G1067" t="s">
        <v>7</v>
      </c>
      <c r="H1067" t="s">
        <v>7</v>
      </c>
      <c r="I1067">
        <v>50</v>
      </c>
      <c r="J1067" s="1">
        <v>-5.0000000000000001E-3</v>
      </c>
      <c r="K1067" s="1">
        <v>-1.1457909057465501E-3</v>
      </c>
      <c r="L1067" s="1">
        <v>0</v>
      </c>
      <c r="M1067" s="1">
        <v>-1.5239022019076899E-3</v>
      </c>
    </row>
    <row r="1068" spans="1:13" x14ac:dyDescent="0.35">
      <c r="A1068">
        <v>8000905</v>
      </c>
      <c r="B1068" t="s">
        <v>1144</v>
      </c>
      <c r="C1068" t="s">
        <v>1146</v>
      </c>
      <c r="D1068" t="s">
        <v>35</v>
      </c>
      <c r="E1068" t="s">
        <v>42</v>
      </c>
      <c r="F1068" t="s">
        <v>127</v>
      </c>
      <c r="G1068" t="s">
        <v>9</v>
      </c>
      <c r="H1068" t="s">
        <v>9</v>
      </c>
      <c r="I1068">
        <v>50</v>
      </c>
      <c r="J1068" s="1">
        <v>11926.91</v>
      </c>
      <c r="K1068" s="1">
        <v>2733.14900233151</v>
      </c>
      <c r="L1068" s="1">
        <v>0</v>
      </c>
      <c r="M1068" s="1">
        <v>3762.3900985485202</v>
      </c>
    </row>
    <row r="1069" spans="1:13" x14ac:dyDescent="0.35">
      <c r="A1069">
        <v>82417</v>
      </c>
      <c r="B1069" t="s">
        <v>467</v>
      </c>
      <c r="C1069" t="s">
        <v>1157</v>
      </c>
      <c r="D1069" t="s">
        <v>35</v>
      </c>
      <c r="F1069" t="s">
        <v>150</v>
      </c>
      <c r="G1069" t="s">
        <v>13</v>
      </c>
      <c r="H1069" t="s">
        <v>13</v>
      </c>
      <c r="I1069">
        <v>18</v>
      </c>
      <c r="J1069" s="1">
        <v>43.896599999999999</v>
      </c>
      <c r="K1069" s="1">
        <v>10.0592650146388</v>
      </c>
      <c r="L1069" s="1">
        <v>0</v>
      </c>
      <c r="M1069" s="1">
        <v>8.5648237118983808</v>
      </c>
    </row>
    <row r="1070" spans="1:13" x14ac:dyDescent="0.35">
      <c r="A1070">
        <v>136859</v>
      </c>
      <c r="B1070" t="s">
        <v>1863</v>
      </c>
      <c r="C1070" t="s">
        <v>1862</v>
      </c>
      <c r="D1070" t="s">
        <v>35</v>
      </c>
      <c r="E1070" t="s">
        <v>42</v>
      </c>
      <c r="F1070" t="s">
        <v>1161</v>
      </c>
      <c r="G1070" t="s">
        <v>13</v>
      </c>
      <c r="H1070" t="s">
        <v>13</v>
      </c>
      <c r="I1070">
        <v>100</v>
      </c>
      <c r="J1070" s="1">
        <v>2340.5300000000002</v>
      </c>
      <c r="K1070" s="1">
        <v>536.35159772539396</v>
      </c>
      <c r="L1070" s="1">
        <v>0</v>
      </c>
      <c r="M1070" s="1">
        <v>456.66923730788898</v>
      </c>
    </row>
    <row r="1071" spans="1:13" x14ac:dyDescent="0.35">
      <c r="A1071">
        <v>162703</v>
      </c>
      <c r="B1071" t="s">
        <v>1082</v>
      </c>
      <c r="C1071" t="s">
        <v>1081</v>
      </c>
      <c r="D1071" t="s">
        <v>288</v>
      </c>
      <c r="E1071" t="s">
        <v>42</v>
      </c>
      <c r="F1071" t="s">
        <v>154</v>
      </c>
      <c r="G1071" t="s">
        <v>11</v>
      </c>
      <c r="H1071" t="s">
        <v>11</v>
      </c>
      <c r="I1071">
        <v>15</v>
      </c>
      <c r="J1071" s="1">
        <v>2959.5059999999999</v>
      </c>
      <c r="K1071" s="1">
        <v>678.19501206046903</v>
      </c>
      <c r="L1071" s="1">
        <v>0</v>
      </c>
      <c r="M1071" s="1">
        <v>933.58766612600505</v>
      </c>
    </row>
    <row r="1072" spans="1:13" x14ac:dyDescent="0.35">
      <c r="A1072">
        <v>1392404</v>
      </c>
      <c r="B1072" t="s">
        <v>350</v>
      </c>
      <c r="C1072" t="s">
        <v>1147</v>
      </c>
      <c r="D1072" t="s">
        <v>35</v>
      </c>
      <c r="E1072" t="s">
        <v>42</v>
      </c>
      <c r="F1072" t="s">
        <v>144</v>
      </c>
      <c r="G1072" t="s">
        <v>7</v>
      </c>
      <c r="H1072" t="s">
        <v>7</v>
      </c>
      <c r="I1072">
        <v>50</v>
      </c>
      <c r="J1072" s="1">
        <v>14.17</v>
      </c>
      <c r="K1072" s="1">
        <v>3.2471714268857199</v>
      </c>
      <c r="L1072" s="1">
        <v>0</v>
      </c>
      <c r="M1072" s="1">
        <v>4.3187388402063904</v>
      </c>
    </row>
    <row r="1073" spans="1:13" x14ac:dyDescent="0.35">
      <c r="A1073">
        <v>1138156</v>
      </c>
      <c r="B1073" t="s">
        <v>1049</v>
      </c>
      <c r="C1073" t="s">
        <v>1148</v>
      </c>
      <c r="D1073" t="s">
        <v>35</v>
      </c>
      <c r="E1073" t="s">
        <v>42</v>
      </c>
      <c r="F1073" t="s">
        <v>147</v>
      </c>
      <c r="G1073" t="s">
        <v>3</v>
      </c>
      <c r="H1073" t="s">
        <v>3</v>
      </c>
      <c r="I1073">
        <v>100</v>
      </c>
      <c r="J1073" s="1">
        <v>8681.23</v>
      </c>
      <c r="K1073" s="1">
        <v>1989.3748769388201</v>
      </c>
      <c r="L1073" s="1">
        <v>0</v>
      </c>
      <c r="M1073" s="1">
        <v>2634.4382346286998</v>
      </c>
    </row>
    <row r="1074" spans="1:13" x14ac:dyDescent="0.35">
      <c r="A1074">
        <v>166810</v>
      </c>
      <c r="B1074" t="s">
        <v>670</v>
      </c>
      <c r="C1074" t="s">
        <v>1149</v>
      </c>
      <c r="D1074" t="s">
        <v>35</v>
      </c>
      <c r="E1074" t="s">
        <v>42</v>
      </c>
      <c r="F1074" t="s">
        <v>406</v>
      </c>
      <c r="G1074" t="s">
        <v>2</v>
      </c>
      <c r="H1074" t="s">
        <v>2</v>
      </c>
      <c r="I1074">
        <v>50</v>
      </c>
      <c r="J1074" s="1">
        <v>11671.504999999999</v>
      </c>
      <c r="K1074" s="1">
        <v>2674.62085707507</v>
      </c>
      <c r="L1074" s="1">
        <v>0</v>
      </c>
      <c r="M1074" s="1">
        <v>2817.83011901695</v>
      </c>
    </row>
    <row r="1075" spans="1:13" x14ac:dyDescent="0.35">
      <c r="A1075">
        <v>900385</v>
      </c>
      <c r="B1075" t="s">
        <v>429</v>
      </c>
      <c r="C1075" t="s">
        <v>1149</v>
      </c>
      <c r="D1075" t="s">
        <v>35</v>
      </c>
      <c r="F1075" t="s">
        <v>166</v>
      </c>
      <c r="G1075" t="s">
        <v>7</v>
      </c>
      <c r="H1075" t="s">
        <v>7</v>
      </c>
      <c r="I1075">
        <v>50</v>
      </c>
      <c r="J1075" s="1">
        <v>11671.504999999999</v>
      </c>
      <c r="K1075" s="1">
        <v>2674.62085707507</v>
      </c>
      <c r="L1075" s="1">
        <v>0</v>
      </c>
      <c r="M1075" s="1">
        <v>3557.24643381531</v>
      </c>
    </row>
    <row r="1076" spans="1:13" x14ac:dyDescent="0.35">
      <c r="A1076">
        <v>885014</v>
      </c>
      <c r="B1076" t="s">
        <v>110</v>
      </c>
      <c r="C1076" t="s">
        <v>1150</v>
      </c>
      <c r="D1076" t="s">
        <v>35</v>
      </c>
      <c r="E1076" t="s">
        <v>42</v>
      </c>
      <c r="F1076" t="s">
        <v>46</v>
      </c>
      <c r="G1076" t="s">
        <v>3</v>
      </c>
      <c r="H1076" t="s">
        <v>3</v>
      </c>
      <c r="I1076">
        <v>100</v>
      </c>
      <c r="J1076" s="1">
        <v>-230.71</v>
      </c>
      <c r="K1076" s="1">
        <v>-52.8690839729571</v>
      </c>
      <c r="L1076" s="1">
        <v>0</v>
      </c>
      <c r="M1076" s="1">
        <v>-70.012111775772297</v>
      </c>
    </row>
    <row r="1077" spans="1:13" x14ac:dyDescent="0.35">
      <c r="A1077">
        <v>160788</v>
      </c>
      <c r="B1077" t="s">
        <v>529</v>
      </c>
      <c r="C1077" t="s">
        <v>1151</v>
      </c>
      <c r="D1077" t="s">
        <v>35</v>
      </c>
      <c r="E1077" t="s">
        <v>42</v>
      </c>
      <c r="F1077" t="s">
        <v>119</v>
      </c>
      <c r="G1077" t="s">
        <v>3</v>
      </c>
      <c r="H1077" t="s">
        <v>3</v>
      </c>
      <c r="I1077">
        <v>75</v>
      </c>
      <c r="J1077" s="1">
        <v>16982.73</v>
      </c>
      <c r="K1077" s="1">
        <v>3891.7315177498199</v>
      </c>
      <c r="L1077" s="1">
        <v>0</v>
      </c>
      <c r="M1077" s="1">
        <v>5153.6421959072704</v>
      </c>
    </row>
    <row r="1078" spans="1:13" x14ac:dyDescent="0.35">
      <c r="A1078">
        <v>828303</v>
      </c>
      <c r="B1078" t="s">
        <v>970</v>
      </c>
      <c r="C1078" t="s">
        <v>1151</v>
      </c>
      <c r="D1078" t="s">
        <v>35</v>
      </c>
      <c r="F1078" t="s">
        <v>53</v>
      </c>
      <c r="G1078" t="s">
        <v>8</v>
      </c>
      <c r="H1078" t="s">
        <v>8</v>
      </c>
      <c r="I1078">
        <v>25</v>
      </c>
      <c r="J1078" s="1">
        <v>5660.91</v>
      </c>
      <c r="K1078" s="1">
        <v>1297.24383924994</v>
      </c>
      <c r="L1078" s="1">
        <v>0</v>
      </c>
      <c r="M1078" s="1">
        <v>1785.7560535607699</v>
      </c>
    </row>
    <row r="1079" spans="1:13" x14ac:dyDescent="0.35">
      <c r="A1079">
        <v>828303</v>
      </c>
      <c r="B1079" t="s">
        <v>970</v>
      </c>
      <c r="C1079" t="s">
        <v>1151</v>
      </c>
      <c r="D1079" t="s">
        <v>35</v>
      </c>
      <c r="F1079" t="s">
        <v>8</v>
      </c>
      <c r="G1079" t="s">
        <v>8</v>
      </c>
      <c r="H1079" t="s">
        <v>8</v>
      </c>
      <c r="I1079">
        <v>0</v>
      </c>
      <c r="J1079" s="1">
        <v>0</v>
      </c>
      <c r="K1079" s="1">
        <v>0</v>
      </c>
      <c r="L1079" s="1">
        <v>0</v>
      </c>
      <c r="M1079" s="1">
        <v>0</v>
      </c>
    </row>
    <row r="1080" spans="1:13" x14ac:dyDescent="0.35">
      <c r="A1080">
        <v>1327699</v>
      </c>
      <c r="B1080" t="s">
        <v>489</v>
      </c>
      <c r="C1080" t="s">
        <v>1152</v>
      </c>
      <c r="D1080" t="s">
        <v>35</v>
      </c>
      <c r="E1080" t="s">
        <v>42</v>
      </c>
      <c r="F1080" t="s">
        <v>64</v>
      </c>
      <c r="G1080" t="s">
        <v>3</v>
      </c>
      <c r="H1080" t="s">
        <v>3</v>
      </c>
      <c r="I1080">
        <v>100</v>
      </c>
      <c r="J1080" s="1">
        <v>21035.42</v>
      </c>
      <c r="K1080" s="1">
        <v>4820.4385869118196</v>
      </c>
      <c r="L1080" s="1">
        <v>0</v>
      </c>
      <c r="M1080" s="1">
        <v>6383.48652546626</v>
      </c>
    </row>
    <row r="1081" spans="1:13" x14ac:dyDescent="0.35">
      <c r="A1081">
        <v>1128460</v>
      </c>
      <c r="B1081" t="s">
        <v>1154</v>
      </c>
      <c r="C1081" t="s">
        <v>1153</v>
      </c>
      <c r="D1081" t="s">
        <v>35</v>
      </c>
      <c r="E1081" t="s">
        <v>42</v>
      </c>
      <c r="F1081" t="s">
        <v>144</v>
      </c>
      <c r="G1081" t="s">
        <v>7</v>
      </c>
      <c r="H1081" t="s">
        <v>7</v>
      </c>
      <c r="I1081">
        <v>100</v>
      </c>
      <c r="J1081" s="1">
        <v>24285.34</v>
      </c>
      <c r="K1081" s="1">
        <v>5565.1843429925602</v>
      </c>
      <c r="L1081" s="1">
        <v>0</v>
      </c>
      <c r="M1081" s="1">
        <v>7401.6966200153502</v>
      </c>
    </row>
    <row r="1082" spans="1:13" x14ac:dyDescent="0.35">
      <c r="A1082">
        <v>1224206</v>
      </c>
      <c r="B1082" t="s">
        <v>804</v>
      </c>
      <c r="C1082" t="s">
        <v>1155</v>
      </c>
      <c r="D1082" t="s">
        <v>35</v>
      </c>
      <c r="E1082" t="s">
        <v>42</v>
      </c>
      <c r="F1082" t="s">
        <v>83</v>
      </c>
      <c r="G1082" t="s">
        <v>7</v>
      </c>
      <c r="H1082" t="s">
        <v>7</v>
      </c>
      <c r="I1082">
        <v>100</v>
      </c>
      <c r="J1082" s="1">
        <v>21345.42</v>
      </c>
      <c r="K1082" s="1">
        <v>4891.47762306808</v>
      </c>
      <c r="L1082" s="1">
        <v>0</v>
      </c>
      <c r="M1082" s="1">
        <v>6505.6665077288599</v>
      </c>
    </row>
    <row r="1083" spans="1:13" x14ac:dyDescent="0.35">
      <c r="A1083">
        <v>81110</v>
      </c>
      <c r="B1083" t="s">
        <v>1098</v>
      </c>
      <c r="C1083" t="s">
        <v>1156</v>
      </c>
      <c r="D1083" t="s">
        <v>35</v>
      </c>
      <c r="E1083" t="s">
        <v>42</v>
      </c>
      <c r="F1083" t="s">
        <v>92</v>
      </c>
      <c r="G1083" t="s">
        <v>7</v>
      </c>
      <c r="H1083" t="s">
        <v>7</v>
      </c>
      <c r="I1083">
        <v>60</v>
      </c>
      <c r="J1083" s="1">
        <v>22462.067999999999</v>
      </c>
      <c r="K1083" s="1">
        <v>5147.3666477321003</v>
      </c>
      <c r="L1083" s="1">
        <v>0</v>
      </c>
      <c r="M1083" s="1">
        <v>6845.9989769200301</v>
      </c>
    </row>
    <row r="1084" spans="1:13" x14ac:dyDescent="0.35">
      <c r="A1084">
        <v>81110</v>
      </c>
      <c r="B1084" t="s">
        <v>1098</v>
      </c>
      <c r="C1084" t="s">
        <v>1156</v>
      </c>
      <c r="D1084" t="s">
        <v>35</v>
      </c>
      <c r="F1084" t="s">
        <v>158</v>
      </c>
      <c r="G1084" t="s">
        <v>18</v>
      </c>
      <c r="H1084" t="s">
        <v>7</v>
      </c>
      <c r="I1084">
        <v>40</v>
      </c>
      <c r="J1084" s="1">
        <v>14974.712</v>
      </c>
      <c r="K1084" s="1">
        <v>0</v>
      </c>
      <c r="L1084" s="1">
        <v>8149.9987820476699</v>
      </c>
      <c r="M1084" s="1">
        <v>0</v>
      </c>
    </row>
    <row r="1085" spans="1:13" x14ac:dyDescent="0.35">
      <c r="A1085">
        <v>8000905</v>
      </c>
      <c r="B1085" t="s">
        <v>1144</v>
      </c>
      <c r="C1085" t="s">
        <v>1146</v>
      </c>
      <c r="D1085" t="s">
        <v>35</v>
      </c>
      <c r="F1085" t="s">
        <v>262</v>
      </c>
      <c r="G1085" t="s">
        <v>9</v>
      </c>
      <c r="H1085" t="s">
        <v>9</v>
      </c>
      <c r="I1085">
        <v>50</v>
      </c>
      <c r="J1085" s="1">
        <v>11926.91</v>
      </c>
      <c r="K1085" s="1">
        <v>2733.14900233151</v>
      </c>
      <c r="L1085" s="1">
        <v>0</v>
      </c>
      <c r="M1085" s="1">
        <v>3762.3900985485202</v>
      </c>
    </row>
    <row r="1086" spans="1:13" x14ac:dyDescent="0.35">
      <c r="A1086">
        <v>1044270</v>
      </c>
      <c r="B1086" t="s">
        <v>337</v>
      </c>
      <c r="C1086" t="s">
        <v>1024</v>
      </c>
      <c r="D1086" t="s">
        <v>35</v>
      </c>
      <c r="E1086" t="s">
        <v>42</v>
      </c>
      <c r="F1086" t="s">
        <v>38</v>
      </c>
      <c r="G1086" t="s">
        <v>3</v>
      </c>
      <c r="H1086" t="s">
        <v>3</v>
      </c>
      <c r="I1086">
        <v>100</v>
      </c>
      <c r="J1086" s="1">
        <v>-9699.34</v>
      </c>
      <c r="K1086" s="1">
        <v>-2222.6831127487399</v>
      </c>
      <c r="L1086" s="1">
        <v>0</v>
      </c>
      <c r="M1086" s="1">
        <v>-2943.3976690703498</v>
      </c>
    </row>
    <row r="1087" spans="1:13" x14ac:dyDescent="0.35">
      <c r="A1087">
        <v>172737</v>
      </c>
      <c r="B1087" t="s">
        <v>1089</v>
      </c>
      <c r="C1087" t="s">
        <v>1088</v>
      </c>
      <c r="D1087" t="s">
        <v>35</v>
      </c>
      <c r="E1087" t="s">
        <v>42</v>
      </c>
      <c r="F1087" t="s">
        <v>273</v>
      </c>
      <c r="G1087" t="s">
        <v>7</v>
      </c>
      <c r="H1087" t="s">
        <v>7</v>
      </c>
      <c r="I1087">
        <v>100</v>
      </c>
      <c r="J1087" s="1">
        <v>-81.349999999999994</v>
      </c>
      <c r="K1087" s="1">
        <v>-18.6420180364963</v>
      </c>
      <c r="L1087" s="1">
        <v>0</v>
      </c>
      <c r="M1087" s="1">
        <v>-24.793888825038099</v>
      </c>
    </row>
    <row r="1088" spans="1:13" x14ac:dyDescent="0.35">
      <c r="A1088">
        <v>94195</v>
      </c>
      <c r="B1088" t="s">
        <v>1846</v>
      </c>
      <c r="C1088" t="s">
        <v>1844</v>
      </c>
      <c r="D1088" t="s">
        <v>35</v>
      </c>
      <c r="F1088" t="s">
        <v>116</v>
      </c>
      <c r="G1088" t="s">
        <v>2</v>
      </c>
      <c r="H1088" t="s">
        <v>2</v>
      </c>
      <c r="I1088">
        <v>10</v>
      </c>
      <c r="J1088" s="1">
        <v>46.326999999999998</v>
      </c>
      <c r="K1088" s="1">
        <v>10.616211058104</v>
      </c>
      <c r="L1088" s="1">
        <v>0</v>
      </c>
      <c r="M1088" s="1">
        <v>11.1846429336832</v>
      </c>
    </row>
    <row r="1089" spans="1:13" x14ac:dyDescent="0.35">
      <c r="A1089">
        <v>83874</v>
      </c>
      <c r="B1089" t="s">
        <v>1589</v>
      </c>
      <c r="C1089" t="s">
        <v>1844</v>
      </c>
      <c r="D1089" t="s">
        <v>35</v>
      </c>
      <c r="F1089" t="s">
        <v>116</v>
      </c>
      <c r="G1089" t="s">
        <v>2</v>
      </c>
      <c r="H1089" t="s">
        <v>2</v>
      </c>
      <c r="I1089">
        <v>10</v>
      </c>
      <c r="J1089" s="1">
        <v>46.326999999999998</v>
      </c>
      <c r="K1089" s="1">
        <v>10.616211058104</v>
      </c>
      <c r="L1089" s="1">
        <v>0</v>
      </c>
      <c r="M1089" s="1">
        <v>11.1846429336832</v>
      </c>
    </row>
    <row r="1090" spans="1:13" x14ac:dyDescent="0.35">
      <c r="A1090">
        <v>81378</v>
      </c>
      <c r="B1090" t="s">
        <v>1847</v>
      </c>
      <c r="C1090" t="s">
        <v>1844</v>
      </c>
      <c r="D1090" t="s">
        <v>35</v>
      </c>
      <c r="F1090" t="s">
        <v>1378</v>
      </c>
      <c r="G1090" t="s">
        <v>10</v>
      </c>
      <c r="H1090" t="s">
        <v>10</v>
      </c>
      <c r="I1090">
        <v>25</v>
      </c>
      <c r="J1090" s="1">
        <v>115.8175</v>
      </c>
      <c r="K1090" s="1">
        <v>26.540527645260099</v>
      </c>
      <c r="L1090" s="1">
        <v>0</v>
      </c>
      <c r="M1090" s="1">
        <v>36.529333413023899</v>
      </c>
    </row>
    <row r="1091" spans="1:13" x14ac:dyDescent="0.35">
      <c r="A1091">
        <v>969156</v>
      </c>
      <c r="B1091" t="s">
        <v>1849</v>
      </c>
      <c r="C1091" t="s">
        <v>1844</v>
      </c>
      <c r="D1091" t="s">
        <v>35</v>
      </c>
      <c r="E1091" t="s">
        <v>42</v>
      </c>
      <c r="F1091" t="s">
        <v>1161</v>
      </c>
      <c r="G1091" t="s">
        <v>13</v>
      </c>
      <c r="H1091" t="s">
        <v>13</v>
      </c>
      <c r="I1091">
        <v>25</v>
      </c>
      <c r="J1091" s="1">
        <v>115.8175</v>
      </c>
      <c r="K1091" s="1">
        <v>26.540527645260099</v>
      </c>
      <c r="L1091" s="1">
        <v>0</v>
      </c>
      <c r="M1091" s="1">
        <v>22.597569521393201</v>
      </c>
    </row>
    <row r="1092" spans="1:13" x14ac:dyDescent="0.35">
      <c r="A1092">
        <v>1034690</v>
      </c>
      <c r="B1092" t="s">
        <v>137</v>
      </c>
      <c r="C1092" t="s">
        <v>1844</v>
      </c>
      <c r="D1092" t="s">
        <v>35</v>
      </c>
      <c r="F1092" t="s">
        <v>139</v>
      </c>
      <c r="G1092" t="s">
        <v>6</v>
      </c>
      <c r="H1092" t="s">
        <v>6</v>
      </c>
      <c r="I1092">
        <v>10</v>
      </c>
      <c r="J1092" s="1">
        <v>46.326999999999998</v>
      </c>
      <c r="K1092" s="1">
        <v>10.616211058104</v>
      </c>
      <c r="L1092" s="1">
        <v>0</v>
      </c>
      <c r="M1092" s="1">
        <v>14.6140321420601</v>
      </c>
    </row>
    <row r="1093" spans="1:13" x14ac:dyDescent="0.35">
      <c r="A1093">
        <v>80922</v>
      </c>
      <c r="B1093" t="s">
        <v>1851</v>
      </c>
      <c r="C1093" t="s">
        <v>1850</v>
      </c>
      <c r="D1093" t="s">
        <v>35</v>
      </c>
      <c r="E1093" t="s">
        <v>42</v>
      </c>
      <c r="F1093" t="s">
        <v>92</v>
      </c>
      <c r="G1093" t="s">
        <v>7</v>
      </c>
      <c r="H1093" t="s">
        <v>7</v>
      </c>
      <c r="I1093">
        <v>100</v>
      </c>
      <c r="J1093" s="1">
        <v>990.28</v>
      </c>
      <c r="K1093" s="1">
        <v>226.93076362853799</v>
      </c>
      <c r="L1093" s="1">
        <v>0</v>
      </c>
      <c r="M1093" s="1">
        <v>301.817974501028</v>
      </c>
    </row>
    <row r="1094" spans="1:13" x14ac:dyDescent="0.35">
      <c r="A1094">
        <v>90274</v>
      </c>
      <c r="B1094" t="s">
        <v>457</v>
      </c>
      <c r="C1094" t="s">
        <v>1852</v>
      </c>
      <c r="D1094" t="s">
        <v>35</v>
      </c>
      <c r="E1094" t="s">
        <v>42</v>
      </c>
      <c r="F1094" t="s">
        <v>92</v>
      </c>
      <c r="G1094" t="s">
        <v>7</v>
      </c>
      <c r="H1094" t="s">
        <v>7</v>
      </c>
      <c r="I1094">
        <v>100</v>
      </c>
      <c r="J1094" s="1">
        <v>1628.43</v>
      </c>
      <c r="K1094" s="1">
        <v>373.16805692896997</v>
      </c>
      <c r="L1094" s="1">
        <v>0</v>
      </c>
      <c r="M1094" s="1">
        <v>496.31361253050699</v>
      </c>
    </row>
    <row r="1095" spans="1:13" x14ac:dyDescent="0.35">
      <c r="A1095">
        <v>80884</v>
      </c>
      <c r="B1095" t="s">
        <v>320</v>
      </c>
      <c r="C1095" t="s">
        <v>1021</v>
      </c>
      <c r="D1095" t="s">
        <v>35</v>
      </c>
      <c r="E1095" t="s">
        <v>42</v>
      </c>
      <c r="F1095" t="s">
        <v>144</v>
      </c>
      <c r="G1095" t="s">
        <v>7</v>
      </c>
      <c r="H1095" t="s">
        <v>7</v>
      </c>
      <c r="I1095">
        <v>100</v>
      </c>
      <c r="J1095" s="1">
        <v>5646.93</v>
      </c>
      <c r="K1095" s="1">
        <v>1294.04020787747</v>
      </c>
      <c r="L1095" s="1">
        <v>0</v>
      </c>
      <c r="M1095" s="1">
        <v>1721.0738122037101</v>
      </c>
    </row>
    <row r="1096" spans="1:13" x14ac:dyDescent="0.35">
      <c r="A1096">
        <v>83794</v>
      </c>
      <c r="B1096" t="s">
        <v>1010</v>
      </c>
      <c r="C1096" t="s">
        <v>1853</v>
      </c>
      <c r="D1096" t="s">
        <v>35</v>
      </c>
      <c r="E1096" t="s">
        <v>42</v>
      </c>
      <c r="F1096" t="s">
        <v>70</v>
      </c>
      <c r="G1096" t="s">
        <v>13</v>
      </c>
      <c r="H1096" t="s">
        <v>13</v>
      </c>
      <c r="I1096">
        <v>100</v>
      </c>
      <c r="J1096" s="1">
        <v>50.09</v>
      </c>
      <c r="K1096" s="1">
        <v>11.4785332937689</v>
      </c>
      <c r="L1096" s="1">
        <v>0</v>
      </c>
      <c r="M1096" s="1">
        <v>9.7732402903411302</v>
      </c>
    </row>
    <row r="1097" spans="1:13" x14ac:dyDescent="0.35">
      <c r="A1097">
        <v>90274</v>
      </c>
      <c r="B1097" t="s">
        <v>457</v>
      </c>
      <c r="C1097" t="s">
        <v>1022</v>
      </c>
      <c r="D1097" t="s">
        <v>35</v>
      </c>
      <c r="E1097" t="s">
        <v>42</v>
      </c>
      <c r="F1097" t="s">
        <v>92</v>
      </c>
      <c r="G1097" t="s">
        <v>7</v>
      </c>
      <c r="H1097" t="s">
        <v>7</v>
      </c>
      <c r="I1097">
        <v>25</v>
      </c>
      <c r="J1097" s="1">
        <v>11613.8325</v>
      </c>
      <c r="K1097" s="1">
        <v>2661.4047318727398</v>
      </c>
      <c r="L1097" s="1">
        <v>0</v>
      </c>
      <c r="M1097" s="1">
        <v>3539.6689838674101</v>
      </c>
    </row>
    <row r="1098" spans="1:13" x14ac:dyDescent="0.35">
      <c r="A1098">
        <v>1056830</v>
      </c>
      <c r="B1098" t="s">
        <v>593</v>
      </c>
      <c r="C1098" t="s">
        <v>1022</v>
      </c>
      <c r="D1098" t="s">
        <v>35</v>
      </c>
      <c r="F1098" t="s">
        <v>92</v>
      </c>
      <c r="G1098" t="s">
        <v>7</v>
      </c>
      <c r="H1098" t="s">
        <v>7</v>
      </c>
      <c r="I1098">
        <v>50</v>
      </c>
      <c r="J1098" s="1">
        <v>23227.665000000001</v>
      </c>
      <c r="K1098" s="1">
        <v>5322.8094637454897</v>
      </c>
      <c r="L1098" s="1">
        <v>0</v>
      </c>
      <c r="M1098" s="1">
        <v>7079.3379677348403</v>
      </c>
    </row>
    <row r="1099" spans="1:13" x14ac:dyDescent="0.35">
      <c r="A1099">
        <v>80322</v>
      </c>
      <c r="B1099" t="s">
        <v>1845</v>
      </c>
      <c r="C1099" t="s">
        <v>1844</v>
      </c>
      <c r="D1099" t="s">
        <v>35</v>
      </c>
      <c r="F1099" t="s">
        <v>10</v>
      </c>
      <c r="G1099" t="s">
        <v>10</v>
      </c>
      <c r="I1099">
        <v>10</v>
      </c>
      <c r="J1099" s="1">
        <v>46.326999999999998</v>
      </c>
      <c r="K1099" s="1">
        <v>10.616211058104</v>
      </c>
      <c r="M1099" s="1">
        <v>14.6117333652096</v>
      </c>
    </row>
    <row r="1100" spans="1:13" x14ac:dyDescent="0.35">
      <c r="A1100">
        <v>158145</v>
      </c>
      <c r="B1100" t="s">
        <v>573</v>
      </c>
      <c r="C1100" t="s">
        <v>1023</v>
      </c>
      <c r="D1100" t="s">
        <v>35</v>
      </c>
      <c r="E1100" t="s">
        <v>42</v>
      </c>
      <c r="F1100" t="s">
        <v>127</v>
      </c>
      <c r="G1100" t="s">
        <v>9</v>
      </c>
      <c r="H1100" t="s">
        <v>9</v>
      </c>
      <c r="I1100">
        <v>100</v>
      </c>
      <c r="J1100" s="1">
        <v>78646.69</v>
      </c>
      <c r="K1100" s="1">
        <v>18022.532433813602</v>
      </c>
      <c r="L1100" s="1">
        <v>0</v>
      </c>
      <c r="M1100" s="1">
        <v>24809.403922693698</v>
      </c>
    </row>
    <row r="1101" spans="1:13" x14ac:dyDescent="0.35">
      <c r="A1101">
        <v>95987</v>
      </c>
      <c r="B1101" t="s">
        <v>1003</v>
      </c>
      <c r="C1101" t="s">
        <v>1020</v>
      </c>
      <c r="D1101" t="s">
        <v>35</v>
      </c>
      <c r="E1101" t="s">
        <v>42</v>
      </c>
      <c r="F1101" t="s">
        <v>38</v>
      </c>
      <c r="G1101" t="s">
        <v>3</v>
      </c>
      <c r="H1101" t="s">
        <v>3</v>
      </c>
      <c r="I1101">
        <v>50</v>
      </c>
      <c r="J1101" s="1">
        <v>11074.52</v>
      </c>
      <c r="K1101" s="1">
        <v>2537.8168603016502</v>
      </c>
      <c r="L1101" s="1">
        <v>0</v>
      </c>
      <c r="M1101" s="1">
        <v>3360.7148892680202</v>
      </c>
    </row>
    <row r="1102" spans="1:13" x14ac:dyDescent="0.35">
      <c r="A1102">
        <v>80801</v>
      </c>
      <c r="B1102" t="s">
        <v>1004</v>
      </c>
      <c r="C1102" t="s">
        <v>1025</v>
      </c>
      <c r="D1102" t="s">
        <v>134</v>
      </c>
      <c r="E1102" t="s">
        <v>42</v>
      </c>
      <c r="F1102" t="s">
        <v>83</v>
      </c>
      <c r="G1102" t="s">
        <v>7</v>
      </c>
      <c r="H1102" t="s">
        <v>7</v>
      </c>
      <c r="I1102">
        <v>25</v>
      </c>
      <c r="J1102" s="1">
        <v>2278.4250000000002</v>
      </c>
      <c r="K1102" s="1">
        <v>522.11972888511502</v>
      </c>
      <c r="L1102" s="1">
        <v>0</v>
      </c>
      <c r="M1102" s="1">
        <v>694.419374876304</v>
      </c>
    </row>
    <row r="1103" spans="1:13" x14ac:dyDescent="0.35">
      <c r="A1103">
        <v>91985</v>
      </c>
      <c r="B1103" t="s">
        <v>1027</v>
      </c>
      <c r="C1103" t="s">
        <v>1025</v>
      </c>
      <c r="D1103" t="s">
        <v>134</v>
      </c>
      <c r="F1103" t="s">
        <v>83</v>
      </c>
      <c r="G1103" t="s">
        <v>7</v>
      </c>
      <c r="H1103" t="s">
        <v>7</v>
      </c>
      <c r="I1103">
        <v>25</v>
      </c>
      <c r="J1103" s="1">
        <v>2278.4250000000002</v>
      </c>
      <c r="K1103" s="1">
        <v>522.11972888511502</v>
      </c>
      <c r="L1103" s="1">
        <v>0</v>
      </c>
      <c r="M1103" s="1">
        <v>694.419374876304</v>
      </c>
    </row>
    <row r="1104" spans="1:13" x14ac:dyDescent="0.35">
      <c r="A1104">
        <v>90570</v>
      </c>
      <c r="B1104" t="s">
        <v>1026</v>
      </c>
      <c r="C1104" t="s">
        <v>1025</v>
      </c>
      <c r="D1104" t="s">
        <v>134</v>
      </c>
      <c r="F1104" t="s">
        <v>83</v>
      </c>
      <c r="G1104" t="s">
        <v>7</v>
      </c>
      <c r="H1104" t="s">
        <v>7</v>
      </c>
      <c r="I1104">
        <v>25</v>
      </c>
      <c r="J1104" s="1">
        <v>2278.4250000000002</v>
      </c>
      <c r="K1104" s="1">
        <v>522.11972888511502</v>
      </c>
      <c r="L1104" s="1">
        <v>0</v>
      </c>
      <c r="M1104" s="1">
        <v>694.419374876304</v>
      </c>
    </row>
    <row r="1105" spans="1:13" x14ac:dyDescent="0.35">
      <c r="A1105">
        <v>82154</v>
      </c>
      <c r="B1105" t="s">
        <v>1005</v>
      </c>
      <c r="C1105" t="s">
        <v>1025</v>
      </c>
      <c r="D1105" t="s">
        <v>134</v>
      </c>
      <c r="F1105" t="s">
        <v>83</v>
      </c>
      <c r="G1105" t="s">
        <v>7</v>
      </c>
      <c r="H1105" t="s">
        <v>7</v>
      </c>
      <c r="I1105">
        <v>25</v>
      </c>
      <c r="J1105" s="1">
        <v>2278.4250000000002</v>
      </c>
      <c r="K1105" s="1">
        <v>522.11972888511502</v>
      </c>
      <c r="L1105" s="1">
        <v>0</v>
      </c>
      <c r="M1105" s="1">
        <v>694.419374876304</v>
      </c>
    </row>
    <row r="1106" spans="1:13" x14ac:dyDescent="0.35">
      <c r="A1106">
        <v>645768</v>
      </c>
      <c r="B1106" t="s">
        <v>586</v>
      </c>
      <c r="C1106" t="s">
        <v>1854</v>
      </c>
      <c r="D1106" t="s">
        <v>35</v>
      </c>
      <c r="E1106" t="s">
        <v>42</v>
      </c>
      <c r="F1106" t="s">
        <v>64</v>
      </c>
      <c r="G1106" t="s">
        <v>3</v>
      </c>
      <c r="H1106" t="s">
        <v>3</v>
      </c>
      <c r="I1106">
        <v>100</v>
      </c>
      <c r="J1106" s="1">
        <v>0.01</v>
      </c>
      <c r="K1106" s="1">
        <v>2.2915818114930902E-3</v>
      </c>
      <c r="L1106" s="1">
        <v>0</v>
      </c>
      <c r="M1106" s="1">
        <v>3.0346370671307001E-3</v>
      </c>
    </row>
    <row r="1107" spans="1:13" x14ac:dyDescent="0.35">
      <c r="A1107">
        <v>80476</v>
      </c>
      <c r="B1107" t="s">
        <v>537</v>
      </c>
      <c r="C1107" t="s">
        <v>1028</v>
      </c>
      <c r="D1107" t="s">
        <v>35</v>
      </c>
      <c r="E1107" t="s">
        <v>42</v>
      </c>
      <c r="F1107" t="s">
        <v>92</v>
      </c>
      <c r="G1107" t="s">
        <v>7</v>
      </c>
      <c r="H1107" t="s">
        <v>7</v>
      </c>
      <c r="I1107">
        <v>84</v>
      </c>
      <c r="J1107" s="1">
        <v>47972.374799999998</v>
      </c>
      <c r="K1107" s="1">
        <v>10993.262154581</v>
      </c>
      <c r="L1107" s="1">
        <v>0</v>
      </c>
      <c r="M1107" s="1">
        <v>14621.0415176922</v>
      </c>
    </row>
    <row r="1108" spans="1:13" x14ac:dyDescent="0.35">
      <c r="A1108">
        <v>1144684</v>
      </c>
      <c r="B1108" t="s">
        <v>1029</v>
      </c>
      <c r="C1108" t="s">
        <v>1028</v>
      </c>
      <c r="D1108" t="s">
        <v>35</v>
      </c>
      <c r="E1108" t="s">
        <v>68</v>
      </c>
      <c r="F1108" t="s">
        <v>92</v>
      </c>
      <c r="G1108" t="s">
        <v>7</v>
      </c>
      <c r="H1108" t="s">
        <v>7</v>
      </c>
      <c r="I1108">
        <v>16</v>
      </c>
      <c r="J1108" s="1">
        <v>9137.5951999999997</v>
      </c>
      <c r="K1108" s="1">
        <v>2093.9546961106598</v>
      </c>
      <c r="L1108" s="1">
        <v>0</v>
      </c>
      <c r="M1108" s="1">
        <v>2784.9602890842302</v>
      </c>
    </row>
    <row r="1109" spans="1:13" x14ac:dyDescent="0.35">
      <c r="A1109">
        <v>90274</v>
      </c>
      <c r="B1109" t="s">
        <v>457</v>
      </c>
      <c r="C1109" t="s">
        <v>1855</v>
      </c>
      <c r="D1109" t="s">
        <v>35</v>
      </c>
      <c r="E1109" t="s">
        <v>42</v>
      </c>
      <c r="F1109" t="s">
        <v>92</v>
      </c>
      <c r="G1109" t="s">
        <v>7</v>
      </c>
      <c r="H1109" t="s">
        <v>7</v>
      </c>
      <c r="I1109">
        <v>100</v>
      </c>
      <c r="J1109" s="1">
        <v>679.7</v>
      </c>
      <c r="K1109" s="1">
        <v>155.75881572718501</v>
      </c>
      <c r="L1109" s="1">
        <v>0</v>
      </c>
      <c r="M1109" s="1">
        <v>207.15926532733101</v>
      </c>
    </row>
    <row r="1110" spans="1:13" x14ac:dyDescent="0.35">
      <c r="A1110">
        <v>128259</v>
      </c>
      <c r="B1110" t="s">
        <v>1031</v>
      </c>
      <c r="C1110" t="s">
        <v>1030</v>
      </c>
      <c r="D1110" t="s">
        <v>35</v>
      </c>
      <c r="E1110" t="s">
        <v>42</v>
      </c>
      <c r="F1110" t="s">
        <v>53</v>
      </c>
      <c r="G1110" t="s">
        <v>8</v>
      </c>
      <c r="H1110" t="s">
        <v>8</v>
      </c>
      <c r="I1110">
        <v>95</v>
      </c>
      <c r="J1110" s="1">
        <v>10756.869000000001</v>
      </c>
      <c r="K1110" s="1">
        <v>2465.0245349013899</v>
      </c>
      <c r="L1110" s="1">
        <v>0</v>
      </c>
      <c r="M1110" s="1">
        <v>3393.2961191946301</v>
      </c>
    </row>
    <row r="1111" spans="1:13" x14ac:dyDescent="0.35">
      <c r="A1111">
        <v>146864</v>
      </c>
      <c r="B1111" t="s">
        <v>1032</v>
      </c>
      <c r="C1111" t="s">
        <v>1030</v>
      </c>
      <c r="D1111" t="s">
        <v>35</v>
      </c>
      <c r="F1111" t="s">
        <v>86</v>
      </c>
      <c r="G1111" t="s">
        <v>18</v>
      </c>
      <c r="H1111" t="s">
        <v>13</v>
      </c>
      <c r="I1111">
        <v>5</v>
      </c>
      <c r="J1111" s="1">
        <v>566.15099999999995</v>
      </c>
      <c r="K1111" s="1">
        <v>0</v>
      </c>
      <c r="L1111" s="1">
        <v>197.25671518470099</v>
      </c>
      <c r="M1111" s="1">
        <v>0</v>
      </c>
    </row>
    <row r="1112" spans="1:13" x14ac:dyDescent="0.35">
      <c r="A1112">
        <v>1072693</v>
      </c>
      <c r="B1112" t="s">
        <v>267</v>
      </c>
      <c r="C1112" t="s">
        <v>1034</v>
      </c>
      <c r="D1112" t="s">
        <v>35</v>
      </c>
      <c r="E1112" t="s">
        <v>42</v>
      </c>
      <c r="F1112" t="s">
        <v>38</v>
      </c>
      <c r="G1112" t="s">
        <v>3</v>
      </c>
      <c r="H1112" t="s">
        <v>3</v>
      </c>
      <c r="I1112">
        <v>100</v>
      </c>
      <c r="J1112" s="1">
        <v>61769.56</v>
      </c>
      <c r="K1112" s="1">
        <v>14155.0000199931</v>
      </c>
      <c r="L1112" s="1">
        <v>0</v>
      </c>
      <c r="M1112" s="1">
        <v>18744.8196396354</v>
      </c>
    </row>
    <row r="1113" spans="1:13" x14ac:dyDescent="0.35">
      <c r="A1113">
        <v>189773</v>
      </c>
      <c r="B1113" t="s">
        <v>1435</v>
      </c>
      <c r="C1113" t="s">
        <v>1035</v>
      </c>
      <c r="D1113" t="s">
        <v>35</v>
      </c>
      <c r="E1113" t="s">
        <v>42</v>
      </c>
      <c r="F1113" t="s">
        <v>92</v>
      </c>
      <c r="G1113" t="s">
        <v>7</v>
      </c>
      <c r="H1113" t="s">
        <v>7</v>
      </c>
      <c r="I1113">
        <v>100</v>
      </c>
      <c r="J1113" s="1">
        <v>4506.58</v>
      </c>
      <c r="K1113" s="1">
        <v>1032.7196760038501</v>
      </c>
      <c r="L1113" s="1">
        <v>0</v>
      </c>
      <c r="M1113" s="1">
        <v>1373.5174370146301</v>
      </c>
    </row>
    <row r="1114" spans="1:13" x14ac:dyDescent="0.35">
      <c r="A1114">
        <v>942197</v>
      </c>
      <c r="B1114" t="s">
        <v>1041</v>
      </c>
      <c r="C1114" t="s">
        <v>1036</v>
      </c>
      <c r="D1114" t="s">
        <v>134</v>
      </c>
      <c r="E1114" t="s">
        <v>68</v>
      </c>
      <c r="F1114" t="s">
        <v>64</v>
      </c>
      <c r="G1114" t="s">
        <v>3</v>
      </c>
      <c r="H1114" t="s">
        <v>3</v>
      </c>
      <c r="I1114">
        <v>10</v>
      </c>
      <c r="J1114" s="1">
        <v>8157.415</v>
      </c>
      <c r="K1114" s="1">
        <v>1869.3383842800899</v>
      </c>
      <c r="L1114" s="1">
        <v>0</v>
      </c>
      <c r="M1114" s="1">
        <v>2475.4793930967999</v>
      </c>
    </row>
    <row r="1115" spans="1:13" x14ac:dyDescent="0.35">
      <c r="A1115">
        <v>90274</v>
      </c>
      <c r="B1115" t="s">
        <v>457</v>
      </c>
      <c r="C1115" t="s">
        <v>1022</v>
      </c>
      <c r="D1115" t="s">
        <v>35</v>
      </c>
      <c r="F1115" t="s">
        <v>730</v>
      </c>
      <c r="G1115" t="s">
        <v>18</v>
      </c>
      <c r="H1115" t="s">
        <v>7</v>
      </c>
      <c r="I1115">
        <v>25</v>
      </c>
      <c r="J1115" s="1">
        <v>11613.8325</v>
      </c>
      <c r="K1115" s="1">
        <v>0</v>
      </c>
      <c r="L1115" s="1">
        <v>6320.8374711918004</v>
      </c>
      <c r="M1115" s="1">
        <v>0</v>
      </c>
    </row>
    <row r="1116" spans="1:13" x14ac:dyDescent="0.35">
      <c r="A1116">
        <v>83794</v>
      </c>
      <c r="B1116" t="s">
        <v>1010</v>
      </c>
      <c r="C1116" t="s">
        <v>1840</v>
      </c>
      <c r="D1116" t="s">
        <v>35</v>
      </c>
      <c r="E1116" t="s">
        <v>42</v>
      </c>
      <c r="F1116" t="s">
        <v>70</v>
      </c>
      <c r="G1116" t="s">
        <v>13</v>
      </c>
      <c r="H1116" t="s">
        <v>13</v>
      </c>
      <c r="I1116">
        <v>100</v>
      </c>
      <c r="J1116" s="1">
        <v>9.4700000000000006</v>
      </c>
      <c r="K1116" s="1">
        <v>2.1701279754839602</v>
      </c>
      <c r="L1116" s="1">
        <v>0</v>
      </c>
      <c r="M1116" s="1">
        <v>1.8477258045424401</v>
      </c>
    </row>
    <row r="1117" spans="1:13" x14ac:dyDescent="0.35">
      <c r="A1117">
        <v>8008725</v>
      </c>
      <c r="B1117" t="s">
        <v>956</v>
      </c>
      <c r="C1117" t="s">
        <v>955</v>
      </c>
      <c r="D1117" t="s">
        <v>35</v>
      </c>
      <c r="E1117" t="s">
        <v>68</v>
      </c>
      <c r="F1117" t="s">
        <v>50</v>
      </c>
      <c r="G1117" t="s">
        <v>3</v>
      </c>
      <c r="H1117" t="s">
        <v>3</v>
      </c>
      <c r="I1117">
        <v>10</v>
      </c>
      <c r="J1117" s="1">
        <v>10354.058000000001</v>
      </c>
      <c r="K1117" s="1">
        <v>2372.7170987944601</v>
      </c>
      <c r="L1117" s="1">
        <v>0</v>
      </c>
      <c r="M1117" s="1">
        <v>3142.0808202021199</v>
      </c>
    </row>
    <row r="1118" spans="1:13" x14ac:dyDescent="0.35">
      <c r="A1118">
        <v>159305</v>
      </c>
      <c r="B1118" t="s">
        <v>997</v>
      </c>
      <c r="C1118" t="s">
        <v>996</v>
      </c>
      <c r="D1118" t="s">
        <v>35</v>
      </c>
      <c r="E1118" t="s">
        <v>42</v>
      </c>
      <c r="F1118" t="s">
        <v>127</v>
      </c>
      <c r="G1118" t="s">
        <v>9</v>
      </c>
      <c r="H1118" t="s">
        <v>9</v>
      </c>
      <c r="I1118">
        <v>100</v>
      </c>
      <c r="J1118" s="1">
        <v>1343.45</v>
      </c>
      <c r="K1118" s="1">
        <v>307.86255846504002</v>
      </c>
      <c r="L1118" s="1">
        <v>0</v>
      </c>
      <c r="M1118" s="1">
        <v>423.79652214152799</v>
      </c>
    </row>
    <row r="1119" spans="1:13" x14ac:dyDescent="0.35">
      <c r="A1119">
        <v>230472</v>
      </c>
      <c r="B1119" t="s">
        <v>257</v>
      </c>
      <c r="C1119" t="s">
        <v>1832</v>
      </c>
      <c r="D1119" t="s">
        <v>35</v>
      </c>
      <c r="E1119" t="s">
        <v>42</v>
      </c>
      <c r="F1119" t="s">
        <v>150</v>
      </c>
      <c r="G1119" t="s">
        <v>13</v>
      </c>
      <c r="H1119" t="s">
        <v>13</v>
      </c>
      <c r="I1119">
        <v>100</v>
      </c>
      <c r="J1119" s="1">
        <v>-0.46</v>
      </c>
      <c r="K1119" s="1">
        <v>-0.105412763328682</v>
      </c>
      <c r="L1119" s="1">
        <v>0</v>
      </c>
      <c r="M1119" s="1">
        <v>-8.9752256609242007E-2</v>
      </c>
    </row>
    <row r="1120" spans="1:13" x14ac:dyDescent="0.35">
      <c r="A1120">
        <v>1116251</v>
      </c>
      <c r="B1120" t="s">
        <v>191</v>
      </c>
      <c r="C1120" t="s">
        <v>999</v>
      </c>
      <c r="D1120" t="s">
        <v>35</v>
      </c>
      <c r="E1120" t="s">
        <v>42</v>
      </c>
      <c r="F1120" t="s">
        <v>150</v>
      </c>
      <c r="G1120" t="s">
        <v>13</v>
      </c>
      <c r="H1120" t="s">
        <v>13</v>
      </c>
      <c r="I1120">
        <v>100</v>
      </c>
      <c r="J1120" s="1">
        <v>-0.02</v>
      </c>
      <c r="K1120" s="1">
        <v>-4.5831636229861699E-3</v>
      </c>
      <c r="L1120" s="1">
        <v>0</v>
      </c>
      <c r="M1120" s="1">
        <v>-3.90227202648876E-3</v>
      </c>
    </row>
    <row r="1121" spans="1:13" x14ac:dyDescent="0.35">
      <c r="A1121">
        <v>96001</v>
      </c>
      <c r="B1121" t="s">
        <v>1834</v>
      </c>
      <c r="C1121" t="s">
        <v>1833</v>
      </c>
      <c r="D1121" t="s">
        <v>134</v>
      </c>
      <c r="E1121" t="s">
        <v>42</v>
      </c>
      <c r="F1121" t="s">
        <v>1381</v>
      </c>
      <c r="G1121" t="s">
        <v>13</v>
      </c>
      <c r="H1121" t="s">
        <v>13</v>
      </c>
      <c r="I1121">
        <v>100</v>
      </c>
      <c r="J1121" s="1">
        <v>-1.39</v>
      </c>
      <c r="K1121" s="1">
        <v>-0.31852987179754</v>
      </c>
      <c r="L1121" s="1">
        <v>0</v>
      </c>
      <c r="M1121" s="1">
        <v>-0.27120790584096999</v>
      </c>
    </row>
    <row r="1122" spans="1:13" x14ac:dyDescent="0.35">
      <c r="A1122">
        <v>111042</v>
      </c>
      <c r="B1122" t="s">
        <v>311</v>
      </c>
      <c r="C1122" t="s">
        <v>1000</v>
      </c>
      <c r="D1122" t="s">
        <v>35</v>
      </c>
      <c r="F1122" t="s">
        <v>313</v>
      </c>
      <c r="G1122" t="s">
        <v>7</v>
      </c>
      <c r="H1122" t="s">
        <v>7</v>
      </c>
      <c r="I1122">
        <v>37.5</v>
      </c>
      <c r="J1122" s="1">
        <v>-253.005</v>
      </c>
      <c r="K1122" s="1">
        <v>-57.978165621680901</v>
      </c>
      <c r="L1122" s="1">
        <v>0</v>
      </c>
      <c r="M1122" s="1">
        <v>-77.110975318730794</v>
      </c>
    </row>
    <row r="1123" spans="1:13" x14ac:dyDescent="0.35">
      <c r="A1123">
        <v>111042</v>
      </c>
      <c r="B1123" t="s">
        <v>311</v>
      </c>
      <c r="C1123" t="s">
        <v>1000</v>
      </c>
      <c r="D1123" t="s">
        <v>35</v>
      </c>
      <c r="E1123" t="s">
        <v>42</v>
      </c>
      <c r="F1123" t="s">
        <v>144</v>
      </c>
      <c r="G1123" t="s">
        <v>7</v>
      </c>
      <c r="H1123" t="s">
        <v>7</v>
      </c>
      <c r="I1123">
        <v>37.5</v>
      </c>
      <c r="J1123" s="1">
        <v>-253.005</v>
      </c>
      <c r="K1123" s="1">
        <v>-57.978165621680901</v>
      </c>
      <c r="L1123" s="1">
        <v>0</v>
      </c>
      <c r="M1123" s="1">
        <v>-77.110975318730794</v>
      </c>
    </row>
    <row r="1124" spans="1:13" x14ac:dyDescent="0.35">
      <c r="A1124">
        <v>82267</v>
      </c>
      <c r="B1124" t="s">
        <v>1001</v>
      </c>
      <c r="C1124" t="s">
        <v>1000</v>
      </c>
      <c r="D1124" t="s">
        <v>35</v>
      </c>
      <c r="F1124" t="s">
        <v>144</v>
      </c>
      <c r="G1124" t="s">
        <v>7</v>
      </c>
      <c r="H1124" t="s">
        <v>7</v>
      </c>
      <c r="I1124">
        <v>25</v>
      </c>
      <c r="J1124" s="1">
        <v>-168.67</v>
      </c>
      <c r="K1124" s="1">
        <v>-38.652110414454</v>
      </c>
      <c r="L1124" s="1">
        <v>0</v>
      </c>
      <c r="M1124" s="1">
        <v>-51.407316879153903</v>
      </c>
    </row>
    <row r="1125" spans="1:13" x14ac:dyDescent="0.35">
      <c r="A1125">
        <v>127968</v>
      </c>
      <c r="B1125" t="s">
        <v>331</v>
      </c>
      <c r="C1125" t="s">
        <v>1836</v>
      </c>
      <c r="D1125" t="s">
        <v>35</v>
      </c>
      <c r="E1125" t="s">
        <v>42</v>
      </c>
      <c r="F1125" t="s">
        <v>333</v>
      </c>
      <c r="G1125" t="s">
        <v>19</v>
      </c>
      <c r="I1125">
        <v>100</v>
      </c>
      <c r="J1125" s="1">
        <v>-1666.67</v>
      </c>
      <c r="K1125" s="1">
        <v>-381.931065776119</v>
      </c>
      <c r="M1125" s="1">
        <v>-525.75752693261404</v>
      </c>
    </row>
    <row r="1126" spans="1:13" x14ac:dyDescent="0.35">
      <c r="A1126">
        <v>955384</v>
      </c>
      <c r="B1126" t="s">
        <v>1077</v>
      </c>
      <c r="C1126" t="s">
        <v>1837</v>
      </c>
      <c r="D1126" t="s">
        <v>35</v>
      </c>
      <c r="F1126" t="s">
        <v>150</v>
      </c>
      <c r="G1126" t="s">
        <v>13</v>
      </c>
      <c r="H1126" t="s">
        <v>13</v>
      </c>
      <c r="I1126">
        <v>10</v>
      </c>
      <c r="J1126" s="1">
        <v>-0.54900000000000004</v>
      </c>
      <c r="K1126" s="1">
        <v>-0.12580784145097099</v>
      </c>
      <c r="L1126" s="1">
        <v>0</v>
      </c>
      <c r="M1126" s="1">
        <v>-0.107117367127117</v>
      </c>
    </row>
    <row r="1127" spans="1:13" x14ac:dyDescent="0.35">
      <c r="A1127">
        <v>146583</v>
      </c>
      <c r="B1127" t="s">
        <v>1838</v>
      </c>
      <c r="C1127" t="s">
        <v>1837</v>
      </c>
      <c r="D1127" t="s">
        <v>35</v>
      </c>
      <c r="E1127" t="s">
        <v>42</v>
      </c>
      <c r="F1127" t="s">
        <v>150</v>
      </c>
      <c r="G1127" t="s">
        <v>13</v>
      </c>
      <c r="H1127" t="s">
        <v>13</v>
      </c>
      <c r="I1127">
        <v>90</v>
      </c>
      <c r="J1127" s="1">
        <v>-4.9409999999999998</v>
      </c>
      <c r="K1127" s="1">
        <v>-1.1322705730587399</v>
      </c>
      <c r="L1127" s="1">
        <v>0</v>
      </c>
      <c r="M1127" s="1">
        <v>-0.96405630414405097</v>
      </c>
    </row>
    <row r="1128" spans="1:13" x14ac:dyDescent="0.35">
      <c r="A1128">
        <v>164111</v>
      </c>
      <c r="B1128" t="s">
        <v>518</v>
      </c>
      <c r="C1128" t="s">
        <v>1839</v>
      </c>
      <c r="D1128" t="s">
        <v>35</v>
      </c>
      <c r="E1128" t="s">
        <v>42</v>
      </c>
      <c r="F1128" t="s">
        <v>64</v>
      </c>
      <c r="G1128" t="s">
        <v>3</v>
      </c>
      <c r="H1128" t="s">
        <v>3</v>
      </c>
      <c r="I1128">
        <v>100</v>
      </c>
      <c r="J1128" s="1">
        <v>-3556.12</v>
      </c>
      <c r="K1128" s="1">
        <v>-814.91399114868204</v>
      </c>
      <c r="L1128" s="1">
        <v>0</v>
      </c>
      <c r="M1128" s="1">
        <v>-1079.1533567164799</v>
      </c>
    </row>
    <row r="1129" spans="1:13" x14ac:dyDescent="0.35">
      <c r="A1129">
        <v>180578</v>
      </c>
      <c r="B1129" t="s">
        <v>388</v>
      </c>
      <c r="C1129" t="s">
        <v>1844</v>
      </c>
      <c r="D1129" t="s">
        <v>35</v>
      </c>
      <c r="F1129" t="s">
        <v>150</v>
      </c>
      <c r="G1129" t="s">
        <v>13</v>
      </c>
      <c r="H1129" t="s">
        <v>13</v>
      </c>
      <c r="I1129">
        <v>10</v>
      </c>
      <c r="J1129" s="1">
        <v>46.326999999999998</v>
      </c>
      <c r="K1129" s="1">
        <v>10.616211058104</v>
      </c>
      <c r="L1129" s="1">
        <v>0</v>
      </c>
      <c r="M1129" s="1">
        <v>9.0390278085572593</v>
      </c>
    </row>
    <row r="1130" spans="1:13" x14ac:dyDescent="0.35">
      <c r="A1130">
        <v>83794</v>
      </c>
      <c r="B1130" t="s">
        <v>1010</v>
      </c>
      <c r="C1130" t="s">
        <v>1011</v>
      </c>
      <c r="D1130" t="s">
        <v>35</v>
      </c>
      <c r="E1130" t="s">
        <v>42</v>
      </c>
      <c r="F1130" t="s">
        <v>70</v>
      </c>
      <c r="G1130" t="s">
        <v>13</v>
      </c>
      <c r="H1130" t="s">
        <v>13</v>
      </c>
      <c r="I1130">
        <v>100</v>
      </c>
      <c r="J1130" s="1">
        <v>0.08</v>
      </c>
      <c r="K1130" s="1">
        <v>1.8332654491944801E-2</v>
      </c>
      <c r="L1130" s="1">
        <v>0</v>
      </c>
      <c r="M1130" s="1">
        <v>1.5609088105955101E-2</v>
      </c>
    </row>
    <row r="1131" spans="1:13" x14ac:dyDescent="0.35">
      <c r="A1131">
        <v>90274</v>
      </c>
      <c r="B1131" t="s">
        <v>457</v>
      </c>
      <c r="C1131" t="s">
        <v>1036</v>
      </c>
      <c r="D1131" t="s">
        <v>134</v>
      </c>
      <c r="E1131" t="s">
        <v>68</v>
      </c>
      <c r="F1131" t="s">
        <v>92</v>
      </c>
      <c r="G1131" t="s">
        <v>7</v>
      </c>
      <c r="H1131" t="s">
        <v>7</v>
      </c>
      <c r="I1131">
        <v>15</v>
      </c>
      <c r="J1131" s="1">
        <v>12236.122499999999</v>
      </c>
      <c r="K1131" s="1">
        <v>2804.0075764201401</v>
      </c>
      <c r="L1131" s="1">
        <v>0</v>
      </c>
      <c r="M1131" s="1">
        <v>3729.3308041124401</v>
      </c>
    </row>
    <row r="1132" spans="1:13" x14ac:dyDescent="0.35">
      <c r="A1132">
        <v>83794</v>
      </c>
      <c r="B1132" t="s">
        <v>1010</v>
      </c>
      <c r="C1132" t="s">
        <v>1012</v>
      </c>
      <c r="D1132" t="s">
        <v>35</v>
      </c>
      <c r="E1132" t="s">
        <v>42</v>
      </c>
      <c r="F1132" t="s">
        <v>70</v>
      </c>
      <c r="G1132" t="s">
        <v>13</v>
      </c>
      <c r="H1132" t="s">
        <v>13</v>
      </c>
      <c r="I1132">
        <v>100</v>
      </c>
      <c r="J1132" s="1">
        <v>134.09</v>
      </c>
      <c r="K1132" s="1">
        <v>30.727820510310899</v>
      </c>
      <c r="L1132" s="1">
        <v>0</v>
      </c>
      <c r="M1132" s="1">
        <v>26.162782801593998</v>
      </c>
    </row>
    <row r="1133" spans="1:13" x14ac:dyDescent="0.35">
      <c r="A1133">
        <v>83794</v>
      </c>
      <c r="B1133" t="s">
        <v>1010</v>
      </c>
      <c r="C1133" t="s">
        <v>1841</v>
      </c>
      <c r="D1133" t="s">
        <v>35</v>
      </c>
      <c r="E1133" t="s">
        <v>42</v>
      </c>
      <c r="F1133" t="s">
        <v>70</v>
      </c>
      <c r="G1133" t="s">
        <v>13</v>
      </c>
      <c r="H1133" t="s">
        <v>13</v>
      </c>
      <c r="I1133">
        <v>100</v>
      </c>
      <c r="J1133" s="1">
        <v>60.16</v>
      </c>
      <c r="K1133" s="1">
        <v>13.7861561779425</v>
      </c>
      <c r="L1133" s="1">
        <v>0</v>
      </c>
      <c r="M1133" s="1">
        <v>11.738034255678199</v>
      </c>
    </row>
    <row r="1134" spans="1:13" x14ac:dyDescent="0.35">
      <c r="A1134">
        <v>83794</v>
      </c>
      <c r="B1134" t="s">
        <v>1010</v>
      </c>
      <c r="C1134" t="s">
        <v>1842</v>
      </c>
      <c r="D1134" t="s">
        <v>35</v>
      </c>
      <c r="E1134" t="s">
        <v>42</v>
      </c>
      <c r="F1134" t="s">
        <v>70</v>
      </c>
      <c r="G1134" t="s">
        <v>13</v>
      </c>
      <c r="H1134" t="s">
        <v>13</v>
      </c>
      <c r="I1134">
        <v>100</v>
      </c>
      <c r="J1134" s="1">
        <v>7.0000000000000007E-2</v>
      </c>
      <c r="K1134" s="1">
        <v>1.6041072680451601E-2</v>
      </c>
      <c r="L1134" s="1">
        <v>0</v>
      </c>
      <c r="M1134" s="1">
        <v>1.3657952092710699E-2</v>
      </c>
    </row>
    <row r="1135" spans="1:13" x14ac:dyDescent="0.35">
      <c r="A1135">
        <v>83794</v>
      </c>
      <c r="B1135" t="s">
        <v>1010</v>
      </c>
      <c r="C1135" t="s">
        <v>1013</v>
      </c>
      <c r="D1135" t="s">
        <v>35</v>
      </c>
      <c r="E1135" t="s">
        <v>42</v>
      </c>
      <c r="F1135" t="s">
        <v>70</v>
      </c>
      <c r="G1135" t="s">
        <v>13</v>
      </c>
      <c r="H1135" t="s">
        <v>13</v>
      </c>
      <c r="I1135">
        <v>100</v>
      </c>
      <c r="J1135" s="1">
        <v>0.01</v>
      </c>
      <c r="K1135" s="1">
        <v>2.2915818114930902E-3</v>
      </c>
      <c r="L1135" s="1">
        <v>0</v>
      </c>
      <c r="M1135" s="1">
        <v>1.95113601324439E-3</v>
      </c>
    </row>
    <row r="1136" spans="1:13" x14ac:dyDescent="0.35">
      <c r="A1136">
        <v>1011128</v>
      </c>
      <c r="B1136" t="s">
        <v>67</v>
      </c>
      <c r="C1136" t="s">
        <v>1014</v>
      </c>
      <c r="D1136" t="s">
        <v>134</v>
      </c>
      <c r="F1136" t="s">
        <v>70</v>
      </c>
      <c r="G1136" t="s">
        <v>13</v>
      </c>
      <c r="H1136" t="s">
        <v>13</v>
      </c>
      <c r="I1136">
        <v>12</v>
      </c>
      <c r="J1136" s="1">
        <v>3310.5360000000001</v>
      </c>
      <c r="K1136" s="1">
        <v>758.63640838930996</v>
      </c>
      <c r="L1136" s="1">
        <v>0</v>
      </c>
      <c r="M1136" s="1">
        <v>645.93060127420199</v>
      </c>
    </row>
    <row r="1137" spans="1:13" x14ac:dyDescent="0.35">
      <c r="A1137">
        <v>884900</v>
      </c>
      <c r="B1137" t="s">
        <v>1405</v>
      </c>
      <c r="C1137" t="s">
        <v>1014</v>
      </c>
      <c r="D1137" t="s">
        <v>134</v>
      </c>
      <c r="E1137" t="s">
        <v>42</v>
      </c>
      <c r="F1137" t="s">
        <v>184</v>
      </c>
      <c r="G1137" t="s">
        <v>10</v>
      </c>
      <c r="H1137" t="s">
        <v>10</v>
      </c>
      <c r="I1137">
        <v>44</v>
      </c>
      <c r="J1137" s="1">
        <v>12138.632</v>
      </c>
      <c r="K1137" s="1">
        <v>2781.6668307608002</v>
      </c>
      <c r="L1137" s="1">
        <v>0</v>
      </c>
      <c r="M1137" s="1">
        <v>3828.5762989703799</v>
      </c>
    </row>
    <row r="1138" spans="1:13" x14ac:dyDescent="0.35">
      <c r="A1138">
        <v>3573</v>
      </c>
      <c r="B1138" t="s">
        <v>373</v>
      </c>
      <c r="C1138" t="s">
        <v>1014</v>
      </c>
      <c r="D1138" t="s">
        <v>134</v>
      </c>
      <c r="F1138" t="s">
        <v>184</v>
      </c>
      <c r="G1138" t="s">
        <v>10</v>
      </c>
      <c r="H1138" t="s">
        <v>10</v>
      </c>
      <c r="I1138">
        <v>44</v>
      </c>
      <c r="J1138" s="1">
        <v>12138.632</v>
      </c>
      <c r="K1138" s="1">
        <v>2781.6668307608002</v>
      </c>
      <c r="L1138" s="1">
        <v>0</v>
      </c>
      <c r="M1138" s="1">
        <v>3828.5762989703799</v>
      </c>
    </row>
    <row r="1139" spans="1:13" x14ac:dyDescent="0.35">
      <c r="A1139">
        <v>1156907</v>
      </c>
      <c r="B1139" t="s">
        <v>434</v>
      </c>
      <c r="C1139" t="s">
        <v>1015</v>
      </c>
      <c r="D1139" t="s">
        <v>35</v>
      </c>
      <c r="E1139" t="s">
        <v>42</v>
      </c>
      <c r="F1139" t="s">
        <v>46</v>
      </c>
      <c r="G1139" t="s">
        <v>3</v>
      </c>
      <c r="H1139" t="s">
        <v>3</v>
      </c>
      <c r="I1139">
        <v>100</v>
      </c>
      <c r="J1139" s="1">
        <v>-2612.4699999999998</v>
      </c>
      <c r="K1139" s="1">
        <v>-598.668873507135</v>
      </c>
      <c r="L1139" s="1">
        <v>0</v>
      </c>
      <c r="M1139" s="1">
        <v>-792.78982987669303</v>
      </c>
    </row>
    <row r="1140" spans="1:13" x14ac:dyDescent="0.35">
      <c r="A1140">
        <v>1218578</v>
      </c>
      <c r="B1140" t="s">
        <v>207</v>
      </c>
      <c r="C1140" t="s">
        <v>1016</v>
      </c>
      <c r="D1140" t="s">
        <v>35</v>
      </c>
      <c r="E1140" t="s">
        <v>42</v>
      </c>
      <c r="F1140" t="s">
        <v>74</v>
      </c>
      <c r="G1140" t="s">
        <v>2</v>
      </c>
      <c r="H1140" t="s">
        <v>2</v>
      </c>
      <c r="I1140">
        <v>100</v>
      </c>
      <c r="J1140" s="1">
        <v>160.36000000000001</v>
      </c>
      <c r="K1140" s="1">
        <v>36.747805929103201</v>
      </c>
      <c r="L1140" s="1">
        <v>0</v>
      </c>
      <c r="M1140" s="1">
        <v>38.715421694593601</v>
      </c>
    </row>
    <row r="1141" spans="1:13" x14ac:dyDescent="0.35">
      <c r="A1141">
        <v>80801</v>
      </c>
      <c r="B1141" t="s">
        <v>1004</v>
      </c>
      <c r="C1141" t="s">
        <v>1017</v>
      </c>
      <c r="D1141" t="s">
        <v>35</v>
      </c>
      <c r="E1141" t="s">
        <v>42</v>
      </c>
      <c r="F1141" t="s">
        <v>83</v>
      </c>
      <c r="G1141" t="s">
        <v>7</v>
      </c>
      <c r="H1141" t="s">
        <v>7</v>
      </c>
      <c r="I1141">
        <v>100</v>
      </c>
      <c r="J1141" s="1">
        <v>-655.87</v>
      </c>
      <c r="K1141" s="1">
        <v>-150.29797627039801</v>
      </c>
      <c r="L1141" s="1">
        <v>0</v>
      </c>
      <c r="M1141" s="1">
        <v>-199.89634743303901</v>
      </c>
    </row>
    <row r="1142" spans="1:13" x14ac:dyDescent="0.35">
      <c r="A1142">
        <v>122766</v>
      </c>
      <c r="B1142" t="s">
        <v>176</v>
      </c>
      <c r="C1142" t="s">
        <v>1018</v>
      </c>
      <c r="D1142" t="s">
        <v>35</v>
      </c>
      <c r="E1142" t="s">
        <v>42</v>
      </c>
      <c r="F1142" t="s">
        <v>108</v>
      </c>
      <c r="G1142" t="s">
        <v>9</v>
      </c>
      <c r="H1142" t="s">
        <v>9</v>
      </c>
      <c r="I1142">
        <v>100</v>
      </c>
      <c r="J1142" s="1">
        <v>250.45</v>
      </c>
      <c r="K1142" s="1">
        <v>57.392666468844503</v>
      </c>
      <c r="L1142" s="1">
        <v>0</v>
      </c>
      <c r="M1142" s="1">
        <v>79.005425561312805</v>
      </c>
    </row>
    <row r="1143" spans="1:13" x14ac:dyDescent="0.35">
      <c r="A1143">
        <v>159436</v>
      </c>
      <c r="B1143" t="s">
        <v>887</v>
      </c>
      <c r="C1143" t="s">
        <v>1843</v>
      </c>
      <c r="D1143" t="s">
        <v>35</v>
      </c>
      <c r="E1143" t="s">
        <v>42</v>
      </c>
      <c r="F1143" t="s">
        <v>154</v>
      </c>
      <c r="G1143" t="s">
        <v>11</v>
      </c>
      <c r="H1143" t="s">
        <v>11</v>
      </c>
      <c r="I1143">
        <v>100</v>
      </c>
      <c r="J1143" s="1">
        <v>-17401.8</v>
      </c>
      <c r="K1143" s="1">
        <v>-3987.7648367240499</v>
      </c>
      <c r="L1143" s="1">
        <v>0</v>
      </c>
      <c r="M1143" s="1">
        <v>-5489.4654203747104</v>
      </c>
    </row>
    <row r="1144" spans="1:13" x14ac:dyDescent="0.35">
      <c r="A1144">
        <v>972205</v>
      </c>
      <c r="B1144" t="s">
        <v>40</v>
      </c>
      <c r="C1144" t="s">
        <v>1020</v>
      </c>
      <c r="D1144" t="s">
        <v>35</v>
      </c>
      <c r="F1144" t="s">
        <v>38</v>
      </c>
      <c r="G1144" t="s">
        <v>3</v>
      </c>
      <c r="H1144" t="s">
        <v>3</v>
      </c>
      <c r="I1144">
        <v>50</v>
      </c>
      <c r="J1144" s="1">
        <v>11074.52</v>
      </c>
      <c r="K1144" s="1">
        <v>2537.8168603016502</v>
      </c>
      <c r="L1144" s="1">
        <v>0</v>
      </c>
      <c r="M1144" s="1">
        <v>3360.7148892680202</v>
      </c>
    </row>
    <row r="1145" spans="1:13" x14ac:dyDescent="0.35">
      <c r="A1145">
        <v>83794</v>
      </c>
      <c r="B1145" t="s">
        <v>1010</v>
      </c>
      <c r="C1145" t="s">
        <v>1009</v>
      </c>
      <c r="D1145" t="s">
        <v>35</v>
      </c>
      <c r="E1145" t="s">
        <v>42</v>
      </c>
      <c r="F1145" t="s">
        <v>70</v>
      </c>
      <c r="G1145" t="s">
        <v>13</v>
      </c>
      <c r="H1145" t="s">
        <v>13</v>
      </c>
      <c r="I1145">
        <v>100</v>
      </c>
      <c r="J1145" s="1">
        <v>-23.3</v>
      </c>
      <c r="K1145" s="1">
        <v>-5.3393856207789199</v>
      </c>
      <c r="L1145" s="1">
        <v>0</v>
      </c>
      <c r="M1145" s="1">
        <v>-4.5461469108594397</v>
      </c>
    </row>
    <row r="1146" spans="1:13" x14ac:dyDescent="0.35">
      <c r="A1146">
        <v>1132419</v>
      </c>
      <c r="B1146" t="s">
        <v>513</v>
      </c>
      <c r="C1146" t="s">
        <v>1070</v>
      </c>
      <c r="D1146" t="s">
        <v>35</v>
      </c>
      <c r="E1146" t="s">
        <v>42</v>
      </c>
      <c r="F1146" t="s">
        <v>86</v>
      </c>
      <c r="G1146" t="s">
        <v>18</v>
      </c>
      <c r="H1146" t="s">
        <v>13</v>
      </c>
      <c r="I1146">
        <v>42</v>
      </c>
      <c r="J1146" s="1">
        <v>1928.7449999999999</v>
      </c>
      <c r="K1146" s="1">
        <v>0</v>
      </c>
      <c r="L1146" s="1">
        <v>672.00782676161498</v>
      </c>
      <c r="M1146" s="1">
        <v>0</v>
      </c>
    </row>
    <row r="1147" spans="1:13" x14ac:dyDescent="0.35">
      <c r="A1147">
        <v>185815</v>
      </c>
      <c r="B1147" t="s">
        <v>1060</v>
      </c>
      <c r="C1147" t="s">
        <v>1056</v>
      </c>
      <c r="D1147" t="s">
        <v>35</v>
      </c>
      <c r="F1147" t="s">
        <v>46</v>
      </c>
      <c r="G1147" t="s">
        <v>3</v>
      </c>
      <c r="H1147" t="s">
        <v>3</v>
      </c>
      <c r="I1147">
        <v>5</v>
      </c>
      <c r="J1147" s="1">
        <v>-52.143999999999998</v>
      </c>
      <c r="K1147" s="1">
        <v>-11.949224197849601</v>
      </c>
      <c r="L1147" s="1">
        <v>0</v>
      </c>
      <c r="M1147" s="1">
        <v>-15.823811522846301</v>
      </c>
    </row>
    <row r="1148" spans="1:13" x14ac:dyDescent="0.35">
      <c r="A1148">
        <v>147020</v>
      </c>
      <c r="B1148" t="s">
        <v>1057</v>
      </c>
      <c r="C1148" t="s">
        <v>1056</v>
      </c>
      <c r="D1148" t="s">
        <v>35</v>
      </c>
      <c r="F1148" t="s">
        <v>46</v>
      </c>
      <c r="G1148" t="s">
        <v>3</v>
      </c>
      <c r="H1148" t="s">
        <v>3</v>
      </c>
      <c r="I1148">
        <v>22.5</v>
      </c>
      <c r="J1148" s="1">
        <v>-234.648</v>
      </c>
      <c r="K1148" s="1">
        <v>-53.771508890322998</v>
      </c>
      <c r="L1148" s="1">
        <v>0</v>
      </c>
      <c r="M1148" s="1">
        <v>-71.207151852808195</v>
      </c>
    </row>
    <row r="1149" spans="1:13" x14ac:dyDescent="0.35">
      <c r="A1149">
        <v>91220</v>
      </c>
      <c r="B1149" t="s">
        <v>702</v>
      </c>
      <c r="C1149" t="s">
        <v>1056</v>
      </c>
      <c r="D1149" t="s">
        <v>35</v>
      </c>
      <c r="F1149" t="s">
        <v>38</v>
      </c>
      <c r="G1149" t="s">
        <v>3</v>
      </c>
      <c r="H1149" t="s">
        <v>3</v>
      </c>
      <c r="I1149">
        <v>5</v>
      </c>
      <c r="J1149" s="1">
        <v>-52.143999999999998</v>
      </c>
      <c r="K1149" s="1">
        <v>-11.949224197849601</v>
      </c>
      <c r="L1149" s="1">
        <v>0</v>
      </c>
      <c r="M1149" s="1">
        <v>-15.823811522846301</v>
      </c>
    </row>
    <row r="1150" spans="1:13" x14ac:dyDescent="0.35">
      <c r="A1150">
        <v>963153</v>
      </c>
      <c r="B1150" t="s">
        <v>1062</v>
      </c>
      <c r="C1150" t="s">
        <v>1061</v>
      </c>
      <c r="D1150" t="s">
        <v>35</v>
      </c>
      <c r="E1150" t="s">
        <v>42</v>
      </c>
      <c r="F1150" t="s">
        <v>280</v>
      </c>
      <c r="G1150" t="s">
        <v>7</v>
      </c>
      <c r="H1150" t="s">
        <v>7</v>
      </c>
      <c r="I1150">
        <v>50</v>
      </c>
      <c r="J1150" s="1">
        <v>41520.004999999997</v>
      </c>
      <c r="K1150" s="1">
        <v>9514.6488271102407</v>
      </c>
      <c r="L1150" s="1">
        <v>0</v>
      </c>
      <c r="M1150" s="1">
        <v>12654.4854085436</v>
      </c>
    </row>
    <row r="1151" spans="1:13" x14ac:dyDescent="0.35">
      <c r="A1151">
        <v>963153</v>
      </c>
      <c r="B1151" t="s">
        <v>1062</v>
      </c>
      <c r="C1151" t="s">
        <v>1061</v>
      </c>
      <c r="D1151" t="s">
        <v>35</v>
      </c>
      <c r="F1151" t="s">
        <v>144</v>
      </c>
      <c r="G1151" t="s">
        <v>7</v>
      </c>
      <c r="H1151" t="s">
        <v>7</v>
      </c>
      <c r="I1151">
        <v>50</v>
      </c>
      <c r="J1151" s="1">
        <v>41520.004999999997</v>
      </c>
      <c r="K1151" s="1">
        <v>9514.6488271102407</v>
      </c>
      <c r="L1151" s="1">
        <v>0</v>
      </c>
      <c r="M1151" s="1">
        <v>12654.4854085436</v>
      </c>
    </row>
    <row r="1152" spans="1:13" x14ac:dyDescent="0.35">
      <c r="A1152">
        <v>1051734</v>
      </c>
      <c r="B1152" t="s">
        <v>277</v>
      </c>
      <c r="C1152" t="s">
        <v>1063</v>
      </c>
      <c r="D1152" t="s">
        <v>35</v>
      </c>
      <c r="F1152" t="s">
        <v>144</v>
      </c>
      <c r="G1152" t="s">
        <v>7</v>
      </c>
      <c r="H1152" t="s">
        <v>7</v>
      </c>
      <c r="I1152">
        <v>50</v>
      </c>
      <c r="J1152" s="1">
        <v>39374.595000000001</v>
      </c>
      <c r="K1152" s="1">
        <v>9023.0105736907008</v>
      </c>
      <c r="L1152" s="1">
        <v>0</v>
      </c>
      <c r="M1152" s="1">
        <v>12000.606403944699</v>
      </c>
    </row>
    <row r="1153" spans="1:13" x14ac:dyDescent="0.35">
      <c r="A1153">
        <v>1051734</v>
      </c>
      <c r="B1153" t="s">
        <v>277</v>
      </c>
      <c r="C1153" t="s">
        <v>1063</v>
      </c>
      <c r="D1153" t="s">
        <v>35</v>
      </c>
      <c r="E1153" t="s">
        <v>42</v>
      </c>
      <c r="F1153" t="s">
        <v>280</v>
      </c>
      <c r="G1153" t="s">
        <v>7</v>
      </c>
      <c r="H1153" t="s">
        <v>7</v>
      </c>
      <c r="I1153">
        <v>50</v>
      </c>
      <c r="J1153" s="1">
        <v>39374.595000000001</v>
      </c>
      <c r="K1153" s="1">
        <v>9023.0105736907008</v>
      </c>
      <c r="L1153" s="1">
        <v>0</v>
      </c>
      <c r="M1153" s="1">
        <v>12000.606403944699</v>
      </c>
    </row>
    <row r="1154" spans="1:13" x14ac:dyDescent="0.35">
      <c r="A1154">
        <v>186794</v>
      </c>
      <c r="B1154" t="s">
        <v>1858</v>
      </c>
      <c r="C1154" t="s">
        <v>1064</v>
      </c>
      <c r="D1154" t="s">
        <v>35</v>
      </c>
      <c r="E1154" t="s">
        <v>42</v>
      </c>
      <c r="F1154" t="s">
        <v>96</v>
      </c>
      <c r="G1154" t="s">
        <v>7</v>
      </c>
      <c r="H1154" t="s">
        <v>7</v>
      </c>
      <c r="I1154">
        <v>100</v>
      </c>
      <c r="J1154" s="1">
        <v>-604.59</v>
      </c>
      <c r="K1154" s="1">
        <v>-138.54674474106099</v>
      </c>
      <c r="L1154" s="1">
        <v>0</v>
      </c>
      <c r="M1154" s="1">
        <v>-184.26720645027399</v>
      </c>
    </row>
    <row r="1155" spans="1:13" x14ac:dyDescent="0.35">
      <c r="A1155">
        <v>109793</v>
      </c>
      <c r="B1155" t="s">
        <v>424</v>
      </c>
      <c r="C1155" t="s">
        <v>1065</v>
      </c>
      <c r="D1155" t="s">
        <v>223</v>
      </c>
      <c r="E1155" t="s">
        <v>42</v>
      </c>
      <c r="F1155" t="s">
        <v>1067</v>
      </c>
      <c r="G1155" t="s">
        <v>18</v>
      </c>
      <c r="H1155" t="s">
        <v>13</v>
      </c>
      <c r="I1155">
        <v>100</v>
      </c>
      <c r="J1155" s="1">
        <v>5182</v>
      </c>
      <c r="K1155" s="1">
        <v>0</v>
      </c>
      <c r="L1155" s="1">
        <v>1805.4976465415</v>
      </c>
      <c r="M1155" s="1">
        <v>0</v>
      </c>
    </row>
    <row r="1156" spans="1:13" x14ac:dyDescent="0.35">
      <c r="A1156">
        <v>827784</v>
      </c>
      <c r="B1156" t="s">
        <v>1069</v>
      </c>
      <c r="C1156" t="s">
        <v>1068</v>
      </c>
      <c r="D1156" t="s">
        <v>35</v>
      </c>
      <c r="F1156" t="s">
        <v>158</v>
      </c>
      <c r="G1156" t="s">
        <v>18</v>
      </c>
      <c r="H1156" t="s">
        <v>7</v>
      </c>
      <c r="I1156">
        <v>25</v>
      </c>
      <c r="J1156" s="1">
        <v>3364.9724999999999</v>
      </c>
      <c r="K1156" s="1">
        <v>0</v>
      </c>
      <c r="L1156" s="1">
        <v>1831.38892932458</v>
      </c>
      <c r="M1156" s="1">
        <v>0</v>
      </c>
    </row>
    <row r="1157" spans="1:13" x14ac:dyDescent="0.35">
      <c r="A1157">
        <v>882858</v>
      </c>
      <c r="B1157" t="s">
        <v>769</v>
      </c>
      <c r="C1157" t="s">
        <v>1068</v>
      </c>
      <c r="D1157" t="s">
        <v>35</v>
      </c>
      <c r="E1157" t="s">
        <v>42</v>
      </c>
      <c r="F1157" t="s">
        <v>144</v>
      </c>
      <c r="G1157" t="s">
        <v>7</v>
      </c>
      <c r="H1157" t="s">
        <v>7</v>
      </c>
      <c r="I1157">
        <v>50</v>
      </c>
      <c r="J1157" s="1">
        <v>6729.9449999999997</v>
      </c>
      <c r="K1157" s="1">
        <v>1542.2219554348901</v>
      </c>
      <c r="L1157" s="1">
        <v>0</v>
      </c>
      <c r="M1157" s="1">
        <v>2051.15560084353</v>
      </c>
    </row>
    <row r="1158" spans="1:13" x14ac:dyDescent="0.35">
      <c r="A1158">
        <v>827784</v>
      </c>
      <c r="B1158" t="s">
        <v>1069</v>
      </c>
      <c r="C1158" t="s">
        <v>1068</v>
      </c>
      <c r="D1158" t="s">
        <v>35</v>
      </c>
      <c r="F1158" t="s">
        <v>273</v>
      </c>
      <c r="G1158" t="s">
        <v>7</v>
      </c>
      <c r="H1158" t="s">
        <v>7</v>
      </c>
      <c r="I1158">
        <v>25</v>
      </c>
      <c r="J1158" s="1">
        <v>3364.9724999999999</v>
      </c>
      <c r="K1158" s="1">
        <v>771.11097771744505</v>
      </c>
      <c r="L1158" s="1">
        <v>0</v>
      </c>
      <c r="M1158" s="1">
        <v>1025.57780042176</v>
      </c>
    </row>
    <row r="1159" spans="1:13" x14ac:dyDescent="0.35">
      <c r="A1159">
        <v>166810</v>
      </c>
      <c r="B1159" t="s">
        <v>670</v>
      </c>
      <c r="C1159" t="s">
        <v>1036</v>
      </c>
      <c r="D1159" t="s">
        <v>134</v>
      </c>
      <c r="E1159" t="s">
        <v>68</v>
      </c>
      <c r="F1159" t="s">
        <v>406</v>
      </c>
      <c r="G1159" t="s">
        <v>2</v>
      </c>
      <c r="H1159" t="s">
        <v>2</v>
      </c>
      <c r="I1159">
        <v>26.6</v>
      </c>
      <c r="J1159" s="1">
        <v>21698.723900000001</v>
      </c>
      <c r="K1159" s="1">
        <v>4972.4401021850299</v>
      </c>
      <c r="L1159" s="1">
        <v>0</v>
      </c>
      <c r="M1159" s="1">
        <v>5238.6832503308397</v>
      </c>
    </row>
    <row r="1160" spans="1:13" x14ac:dyDescent="0.35">
      <c r="A1160">
        <v>901788</v>
      </c>
      <c r="B1160" t="s">
        <v>1071</v>
      </c>
      <c r="C1160" t="s">
        <v>1070</v>
      </c>
      <c r="D1160" t="s">
        <v>35</v>
      </c>
      <c r="F1160" t="s">
        <v>70</v>
      </c>
      <c r="G1160" t="s">
        <v>13</v>
      </c>
      <c r="H1160" t="s">
        <v>13</v>
      </c>
      <c r="I1160">
        <v>40</v>
      </c>
      <c r="J1160" s="1">
        <v>1836.9</v>
      </c>
      <c r="K1160" s="1">
        <v>420.940662953166</v>
      </c>
      <c r="L1160" s="1">
        <v>0</v>
      </c>
      <c r="M1160" s="1">
        <v>358.40417427286098</v>
      </c>
    </row>
    <row r="1161" spans="1:13" x14ac:dyDescent="0.35">
      <c r="A1161">
        <v>89734</v>
      </c>
      <c r="B1161" t="s">
        <v>455</v>
      </c>
      <c r="C1161" t="s">
        <v>1056</v>
      </c>
      <c r="D1161" t="s">
        <v>35</v>
      </c>
      <c r="F1161" t="s">
        <v>144</v>
      </c>
      <c r="G1161" t="s">
        <v>7</v>
      </c>
      <c r="H1161" t="s">
        <v>3</v>
      </c>
      <c r="I1161">
        <v>10</v>
      </c>
      <c r="J1161" s="1">
        <v>-104.288</v>
      </c>
      <c r="K1161" s="1">
        <v>-23.898448395699202</v>
      </c>
      <c r="L1161" s="1">
        <v>0</v>
      </c>
      <c r="M1161" s="1">
        <v>-31.784942566509699</v>
      </c>
    </row>
    <row r="1162" spans="1:13" x14ac:dyDescent="0.35">
      <c r="A1162">
        <v>1072693</v>
      </c>
      <c r="B1162" t="s">
        <v>267</v>
      </c>
      <c r="C1162" t="s">
        <v>1072</v>
      </c>
      <c r="D1162" t="s">
        <v>35</v>
      </c>
      <c r="E1162" t="s">
        <v>42</v>
      </c>
      <c r="F1162" t="s">
        <v>38</v>
      </c>
      <c r="G1162" t="s">
        <v>3</v>
      </c>
      <c r="H1162" t="s">
        <v>3</v>
      </c>
      <c r="I1162">
        <v>100</v>
      </c>
      <c r="J1162" s="1">
        <v>55749.67</v>
      </c>
      <c r="K1162" s="1">
        <v>12775.4929768742</v>
      </c>
      <c r="L1162" s="1">
        <v>0</v>
      </c>
      <c r="M1162" s="1">
        <v>16918.001506230499</v>
      </c>
    </row>
    <row r="1163" spans="1:13" x14ac:dyDescent="0.35">
      <c r="A1163">
        <v>1312954</v>
      </c>
      <c r="B1163" t="s">
        <v>1074</v>
      </c>
      <c r="C1163" t="s">
        <v>1073</v>
      </c>
      <c r="D1163" t="s">
        <v>35</v>
      </c>
      <c r="E1163" t="s">
        <v>42</v>
      </c>
      <c r="F1163" t="s">
        <v>144</v>
      </c>
      <c r="G1163" t="s">
        <v>7</v>
      </c>
      <c r="H1163" t="s">
        <v>7</v>
      </c>
      <c r="I1163">
        <v>100</v>
      </c>
      <c r="J1163" s="1">
        <v>18484.060000000001</v>
      </c>
      <c r="K1163" s="1">
        <v>4235.7735698547003</v>
      </c>
      <c r="L1163" s="1">
        <v>0</v>
      </c>
      <c r="M1163" s="1">
        <v>5633.5799468387604</v>
      </c>
    </row>
    <row r="1164" spans="1:13" x14ac:dyDescent="0.35">
      <c r="A1164">
        <v>1143884</v>
      </c>
      <c r="B1164" t="s">
        <v>1002</v>
      </c>
      <c r="C1164" t="s">
        <v>1075</v>
      </c>
      <c r="D1164" t="s">
        <v>35</v>
      </c>
      <c r="E1164" t="s">
        <v>42</v>
      </c>
      <c r="F1164" t="s">
        <v>96</v>
      </c>
      <c r="G1164" t="s">
        <v>7</v>
      </c>
      <c r="H1164" t="s">
        <v>7</v>
      </c>
      <c r="I1164">
        <v>100</v>
      </c>
      <c r="J1164" s="1">
        <v>-14821</v>
      </c>
      <c r="K1164" s="1">
        <v>-3396.3534028139102</v>
      </c>
      <c r="L1164" s="1">
        <v>0</v>
      </c>
      <c r="M1164" s="1">
        <v>-4517.1509068947698</v>
      </c>
    </row>
    <row r="1165" spans="1:13" x14ac:dyDescent="0.35">
      <c r="A1165">
        <v>955384</v>
      </c>
      <c r="B1165" t="s">
        <v>1077</v>
      </c>
      <c r="C1165" t="s">
        <v>1076</v>
      </c>
      <c r="D1165" t="s">
        <v>35</v>
      </c>
      <c r="E1165" t="s">
        <v>42</v>
      </c>
      <c r="F1165" t="s">
        <v>150</v>
      </c>
      <c r="G1165" t="s">
        <v>13</v>
      </c>
      <c r="H1165" t="s">
        <v>13</v>
      </c>
      <c r="I1165">
        <v>100</v>
      </c>
      <c r="J1165" s="1">
        <v>346.42</v>
      </c>
      <c r="K1165" s="1">
        <v>79.384977113743801</v>
      </c>
      <c r="L1165" s="1">
        <v>0</v>
      </c>
      <c r="M1165" s="1">
        <v>67.591253770812102</v>
      </c>
    </row>
    <row r="1166" spans="1:13" x14ac:dyDescent="0.35">
      <c r="A1166">
        <v>1399559</v>
      </c>
      <c r="B1166" t="s">
        <v>1078</v>
      </c>
      <c r="C1166" t="s">
        <v>1079</v>
      </c>
      <c r="D1166" t="s">
        <v>35</v>
      </c>
      <c r="E1166" t="s">
        <v>42</v>
      </c>
      <c r="F1166" t="s">
        <v>83</v>
      </c>
      <c r="G1166" t="s">
        <v>7</v>
      </c>
      <c r="H1166" t="s">
        <v>7</v>
      </c>
      <c r="I1166">
        <v>100</v>
      </c>
      <c r="J1166" s="1">
        <v>-121.14</v>
      </c>
      <c r="K1166" s="1">
        <v>-27.7602220644273</v>
      </c>
      <c r="L1166" s="1">
        <v>0</v>
      </c>
      <c r="M1166" s="1">
        <v>-36.921102547819402</v>
      </c>
    </row>
    <row r="1167" spans="1:13" x14ac:dyDescent="0.35">
      <c r="A1167">
        <v>1393562</v>
      </c>
      <c r="B1167" t="s">
        <v>660</v>
      </c>
      <c r="C1167" t="s">
        <v>1080</v>
      </c>
      <c r="D1167" t="s">
        <v>35</v>
      </c>
      <c r="E1167" t="s">
        <v>42</v>
      </c>
      <c r="F1167" t="s">
        <v>46</v>
      </c>
      <c r="G1167" t="s">
        <v>3</v>
      </c>
      <c r="H1167" t="s">
        <v>3</v>
      </c>
      <c r="I1167">
        <v>100</v>
      </c>
      <c r="J1167" s="1">
        <v>11013.77</v>
      </c>
      <c r="K1167" s="1">
        <v>2523.8955007968302</v>
      </c>
      <c r="L1167" s="1">
        <v>0</v>
      </c>
      <c r="M1167" s="1">
        <v>3342.2794690852102</v>
      </c>
    </row>
    <row r="1168" spans="1:13" x14ac:dyDescent="0.35">
      <c r="A1168">
        <v>178411</v>
      </c>
      <c r="B1168" t="s">
        <v>1085</v>
      </c>
      <c r="C1168" t="s">
        <v>1081</v>
      </c>
      <c r="D1168" t="s">
        <v>288</v>
      </c>
      <c r="F1168" t="s">
        <v>154</v>
      </c>
      <c r="G1168" t="s">
        <v>11</v>
      </c>
      <c r="H1168" t="s">
        <v>11</v>
      </c>
      <c r="I1168">
        <v>14</v>
      </c>
      <c r="J1168" s="1">
        <v>2762.2055999999998</v>
      </c>
      <c r="K1168" s="1">
        <v>632.98201125643902</v>
      </c>
      <c r="L1168" s="1">
        <v>0</v>
      </c>
      <c r="M1168" s="1">
        <v>871.34848838427297</v>
      </c>
    </row>
    <row r="1169" spans="1:13" x14ac:dyDescent="0.35">
      <c r="A1169">
        <v>82571</v>
      </c>
      <c r="B1169" t="s">
        <v>1084</v>
      </c>
      <c r="C1169" t="s">
        <v>1081</v>
      </c>
      <c r="D1169" t="s">
        <v>288</v>
      </c>
      <c r="F1169" t="s">
        <v>154</v>
      </c>
      <c r="G1169" t="s">
        <v>11</v>
      </c>
      <c r="H1169" t="s">
        <v>11</v>
      </c>
      <c r="I1169">
        <v>15</v>
      </c>
      <c r="J1169" s="1">
        <v>2959.5059999999999</v>
      </c>
      <c r="K1169" s="1">
        <v>678.19501206046903</v>
      </c>
      <c r="L1169" s="1">
        <v>0</v>
      </c>
      <c r="M1169" s="1">
        <v>933.58766612600505</v>
      </c>
    </row>
    <row r="1170" spans="1:13" x14ac:dyDescent="0.35">
      <c r="A1170">
        <v>176528</v>
      </c>
      <c r="B1170" t="s">
        <v>1086</v>
      </c>
      <c r="C1170" t="s">
        <v>1081</v>
      </c>
      <c r="D1170" t="s">
        <v>288</v>
      </c>
      <c r="F1170" t="s">
        <v>154</v>
      </c>
      <c r="G1170" t="s">
        <v>11</v>
      </c>
      <c r="H1170" t="s">
        <v>11</v>
      </c>
      <c r="I1170">
        <v>14</v>
      </c>
      <c r="J1170" s="1">
        <v>2762.2055999999998</v>
      </c>
      <c r="K1170" s="1">
        <v>632.98201125643902</v>
      </c>
      <c r="L1170" s="1">
        <v>0</v>
      </c>
      <c r="M1170" s="1">
        <v>871.34848838427297</v>
      </c>
    </row>
    <row r="1171" spans="1:13" x14ac:dyDescent="0.35">
      <c r="A1171">
        <v>89218</v>
      </c>
      <c r="B1171" t="s">
        <v>204</v>
      </c>
      <c r="C1171" t="s">
        <v>1081</v>
      </c>
      <c r="D1171" t="s">
        <v>288</v>
      </c>
      <c r="F1171" t="s">
        <v>154</v>
      </c>
      <c r="G1171" t="s">
        <v>11</v>
      </c>
      <c r="H1171" t="s">
        <v>11</v>
      </c>
      <c r="I1171">
        <v>14</v>
      </c>
      <c r="J1171" s="1">
        <v>2762.2055999999998</v>
      </c>
      <c r="K1171" s="1">
        <v>632.98201125643902</v>
      </c>
      <c r="L1171" s="1">
        <v>0</v>
      </c>
      <c r="M1171" s="1">
        <v>871.34848838427297</v>
      </c>
    </row>
    <row r="1172" spans="1:13" x14ac:dyDescent="0.35">
      <c r="A1172">
        <v>195074</v>
      </c>
      <c r="B1172" t="s">
        <v>1083</v>
      </c>
      <c r="C1172" t="s">
        <v>1081</v>
      </c>
      <c r="D1172" t="s">
        <v>288</v>
      </c>
      <c r="F1172" t="s">
        <v>154</v>
      </c>
      <c r="G1172" t="s">
        <v>11</v>
      </c>
      <c r="H1172" t="s">
        <v>11</v>
      </c>
      <c r="I1172">
        <v>14</v>
      </c>
      <c r="J1172" s="1">
        <v>2762.2055999999998</v>
      </c>
      <c r="K1172" s="1">
        <v>632.98201125643902</v>
      </c>
      <c r="L1172" s="1">
        <v>0</v>
      </c>
      <c r="M1172" s="1">
        <v>871.34848838427297</v>
      </c>
    </row>
    <row r="1173" spans="1:13" x14ac:dyDescent="0.35">
      <c r="A1173">
        <v>900534</v>
      </c>
      <c r="B1173" t="s">
        <v>418</v>
      </c>
      <c r="C1173" t="s">
        <v>1081</v>
      </c>
      <c r="D1173" t="s">
        <v>288</v>
      </c>
      <c r="F1173" t="s">
        <v>154</v>
      </c>
      <c r="G1173" t="s">
        <v>11</v>
      </c>
      <c r="H1173" t="s">
        <v>11</v>
      </c>
      <c r="I1173">
        <v>14</v>
      </c>
      <c r="J1173" s="1">
        <v>2762.2055999999998</v>
      </c>
      <c r="K1173" s="1">
        <v>632.98201125643902</v>
      </c>
      <c r="L1173" s="1">
        <v>0</v>
      </c>
      <c r="M1173" s="1">
        <v>871.34848838427297</v>
      </c>
    </row>
    <row r="1174" spans="1:13" x14ac:dyDescent="0.35">
      <c r="A1174">
        <v>882858</v>
      </c>
      <c r="B1174" t="s">
        <v>769</v>
      </c>
      <c r="C1174" t="s">
        <v>1174</v>
      </c>
      <c r="D1174" t="s">
        <v>35</v>
      </c>
      <c r="E1174" t="s">
        <v>42</v>
      </c>
      <c r="F1174" t="s">
        <v>144</v>
      </c>
      <c r="G1174" t="s">
        <v>7</v>
      </c>
      <c r="H1174" t="s">
        <v>7</v>
      </c>
      <c r="I1174">
        <v>50</v>
      </c>
      <c r="J1174" s="1">
        <v>6309.7950000000001</v>
      </c>
      <c r="K1174" s="1">
        <v>1445.94114562501</v>
      </c>
      <c r="L1174" s="1">
        <v>0</v>
      </c>
      <c r="M1174" s="1">
        <v>1923.1020988172199</v>
      </c>
    </row>
    <row r="1175" spans="1:13" x14ac:dyDescent="0.35">
      <c r="A1175">
        <v>1132419</v>
      </c>
      <c r="B1175" t="s">
        <v>513</v>
      </c>
      <c r="C1175" t="s">
        <v>1070</v>
      </c>
      <c r="D1175" t="s">
        <v>35</v>
      </c>
      <c r="F1175" t="s">
        <v>150</v>
      </c>
      <c r="G1175" t="s">
        <v>13</v>
      </c>
      <c r="H1175" t="s">
        <v>13</v>
      </c>
      <c r="I1175">
        <v>18</v>
      </c>
      <c r="J1175" s="1">
        <v>826.60500000000002</v>
      </c>
      <c r="K1175" s="1">
        <v>189.423298328925</v>
      </c>
      <c r="L1175" s="1">
        <v>0</v>
      </c>
      <c r="M1175" s="1">
        <v>161.281878422788</v>
      </c>
    </row>
    <row r="1176" spans="1:13" x14ac:dyDescent="0.35">
      <c r="A1176">
        <v>967016</v>
      </c>
      <c r="B1176" t="s">
        <v>111</v>
      </c>
      <c r="C1176" t="s">
        <v>1856</v>
      </c>
      <c r="D1176" t="s">
        <v>35</v>
      </c>
      <c r="F1176" t="s">
        <v>46</v>
      </c>
      <c r="G1176" t="s">
        <v>3</v>
      </c>
      <c r="H1176" t="s">
        <v>3</v>
      </c>
      <c r="I1176">
        <v>20</v>
      </c>
      <c r="J1176" s="1">
        <v>-2E-3</v>
      </c>
      <c r="K1176" s="1">
        <v>-4.58316362298617E-4</v>
      </c>
      <c r="L1176" s="1">
        <v>0</v>
      </c>
      <c r="M1176" s="1">
        <v>-6.0692741342613799E-4</v>
      </c>
    </row>
    <row r="1177" spans="1:13" x14ac:dyDescent="0.35">
      <c r="A1177">
        <v>928907</v>
      </c>
      <c r="B1177" t="s">
        <v>322</v>
      </c>
      <c r="C1177" t="s">
        <v>1087</v>
      </c>
      <c r="D1177" t="s">
        <v>35</v>
      </c>
      <c r="E1177" t="s">
        <v>42</v>
      </c>
      <c r="F1177" t="s">
        <v>92</v>
      </c>
      <c r="G1177" t="s">
        <v>7</v>
      </c>
      <c r="H1177" t="s">
        <v>7</v>
      </c>
      <c r="I1177">
        <v>100</v>
      </c>
      <c r="J1177" s="1">
        <v>8517.31</v>
      </c>
      <c r="K1177" s="1">
        <v>1951.8112678848299</v>
      </c>
      <c r="L1177" s="1">
        <v>0</v>
      </c>
      <c r="M1177" s="1">
        <v>2595.90949266607</v>
      </c>
    </row>
    <row r="1178" spans="1:13" x14ac:dyDescent="0.35">
      <c r="A1178">
        <v>85790</v>
      </c>
      <c r="B1178" t="s">
        <v>307</v>
      </c>
      <c r="C1178" t="s">
        <v>1036</v>
      </c>
      <c r="D1178" t="s">
        <v>134</v>
      </c>
      <c r="E1178" t="s">
        <v>68</v>
      </c>
      <c r="F1178" t="s">
        <v>46</v>
      </c>
      <c r="G1178" t="s">
        <v>3</v>
      </c>
      <c r="H1178" t="s">
        <v>3</v>
      </c>
      <c r="I1178">
        <v>10</v>
      </c>
      <c r="J1178" s="1">
        <v>8157.415</v>
      </c>
      <c r="K1178" s="1">
        <v>1869.3383842800899</v>
      </c>
      <c r="L1178" s="1">
        <v>0</v>
      </c>
      <c r="M1178" s="1">
        <v>2475.4793930967999</v>
      </c>
    </row>
    <row r="1179" spans="1:13" x14ac:dyDescent="0.35">
      <c r="A1179">
        <v>81231</v>
      </c>
      <c r="B1179" t="s">
        <v>1037</v>
      </c>
      <c r="C1179" t="s">
        <v>1036</v>
      </c>
      <c r="D1179" t="s">
        <v>134</v>
      </c>
      <c r="E1179" t="s">
        <v>68</v>
      </c>
      <c r="F1179" t="s">
        <v>1039</v>
      </c>
      <c r="G1179" t="s">
        <v>13</v>
      </c>
      <c r="H1179" t="s">
        <v>13</v>
      </c>
      <c r="I1179">
        <v>8.4</v>
      </c>
      <c r="J1179" s="1">
        <v>6852.2286000000004</v>
      </c>
      <c r="K1179" s="1">
        <v>1570.2442427952799</v>
      </c>
      <c r="L1179" s="1">
        <v>0</v>
      </c>
      <c r="M1179" s="1">
        <v>1336.9629992443199</v>
      </c>
    </row>
    <row r="1180" spans="1:13" x14ac:dyDescent="0.35">
      <c r="A1180">
        <v>160010</v>
      </c>
      <c r="B1180" t="s">
        <v>726</v>
      </c>
      <c r="C1180" t="s">
        <v>1036</v>
      </c>
      <c r="D1180" t="s">
        <v>134</v>
      </c>
      <c r="E1180" t="s">
        <v>68</v>
      </c>
      <c r="F1180" t="s">
        <v>581</v>
      </c>
      <c r="G1180" t="s">
        <v>11</v>
      </c>
      <c r="H1180" t="s">
        <v>11</v>
      </c>
      <c r="I1180">
        <v>20</v>
      </c>
      <c r="J1180" s="1">
        <v>16314.83</v>
      </c>
      <c r="K1180" s="1">
        <v>3738.6767685601799</v>
      </c>
      <c r="L1180" s="1">
        <v>0</v>
      </c>
      <c r="M1180" s="1">
        <v>5146.5765107225698</v>
      </c>
    </row>
    <row r="1181" spans="1:13" x14ac:dyDescent="0.35">
      <c r="A1181">
        <v>1218750</v>
      </c>
      <c r="B1181" t="s">
        <v>1040</v>
      </c>
      <c r="C1181" t="s">
        <v>1036</v>
      </c>
      <c r="D1181" t="s">
        <v>134</v>
      </c>
      <c r="E1181" t="s">
        <v>68</v>
      </c>
      <c r="F1181" t="s">
        <v>119</v>
      </c>
      <c r="G1181" t="s">
        <v>3</v>
      </c>
      <c r="H1181" t="s">
        <v>3</v>
      </c>
      <c r="I1181">
        <v>10</v>
      </c>
      <c r="J1181" s="1">
        <v>8157.415</v>
      </c>
      <c r="K1181" s="1">
        <v>1869.3383842800899</v>
      </c>
      <c r="L1181" s="1">
        <v>0</v>
      </c>
      <c r="M1181" s="1">
        <v>2475.4793930967999</v>
      </c>
    </row>
    <row r="1182" spans="1:13" x14ac:dyDescent="0.35">
      <c r="A1182">
        <v>230472</v>
      </c>
      <c r="B1182" t="s">
        <v>257</v>
      </c>
      <c r="C1182" t="s">
        <v>1043</v>
      </c>
      <c r="D1182" t="s">
        <v>35</v>
      </c>
      <c r="E1182" t="s">
        <v>42</v>
      </c>
      <c r="F1182" t="s">
        <v>150</v>
      </c>
      <c r="G1182" t="s">
        <v>13</v>
      </c>
      <c r="H1182" t="s">
        <v>13</v>
      </c>
      <c r="I1182">
        <v>100</v>
      </c>
      <c r="J1182" s="1">
        <v>30704.22</v>
      </c>
      <c r="K1182" s="1">
        <v>7036.1232088082297</v>
      </c>
      <c r="L1182" s="1">
        <v>0</v>
      </c>
      <c r="M1182" s="1">
        <v>5990.8109400578396</v>
      </c>
    </row>
    <row r="1183" spans="1:13" x14ac:dyDescent="0.35">
      <c r="A1183">
        <v>95987</v>
      </c>
      <c r="B1183" t="s">
        <v>1003</v>
      </c>
      <c r="C1183" t="s">
        <v>1044</v>
      </c>
      <c r="D1183" t="s">
        <v>35</v>
      </c>
      <c r="E1183" t="s">
        <v>42</v>
      </c>
      <c r="F1183" t="s">
        <v>38</v>
      </c>
      <c r="G1183" t="s">
        <v>3</v>
      </c>
      <c r="H1183" t="s">
        <v>3</v>
      </c>
      <c r="I1183">
        <v>100</v>
      </c>
      <c r="J1183" s="1">
        <v>386.2</v>
      </c>
      <c r="K1183" s="1">
        <v>88.500889559862998</v>
      </c>
      <c r="L1183" s="1">
        <v>0</v>
      </c>
      <c r="M1183" s="1">
        <v>117.19768353258701</v>
      </c>
    </row>
    <row r="1184" spans="1:13" x14ac:dyDescent="0.35">
      <c r="A1184">
        <v>189773</v>
      </c>
      <c r="B1184" t="s">
        <v>1435</v>
      </c>
      <c r="C1184" t="s">
        <v>1045</v>
      </c>
      <c r="D1184" t="s">
        <v>35</v>
      </c>
      <c r="E1184" t="s">
        <v>42</v>
      </c>
      <c r="F1184" t="s">
        <v>92</v>
      </c>
      <c r="G1184" t="s">
        <v>7</v>
      </c>
      <c r="H1184" t="s">
        <v>7</v>
      </c>
      <c r="I1184">
        <v>100</v>
      </c>
      <c r="J1184" s="1">
        <v>58072.17</v>
      </c>
      <c r="K1184" s="1">
        <v>13307.7128525935</v>
      </c>
      <c r="L1184" s="1">
        <v>0</v>
      </c>
      <c r="M1184" s="1">
        <v>17699.261546511501</v>
      </c>
    </row>
    <row r="1185" spans="1:13" x14ac:dyDescent="0.35">
      <c r="A1185">
        <v>80801</v>
      </c>
      <c r="B1185" t="s">
        <v>1004</v>
      </c>
      <c r="C1185" t="s">
        <v>1046</v>
      </c>
      <c r="D1185" t="s">
        <v>35</v>
      </c>
      <c r="E1185" t="s">
        <v>42</v>
      </c>
      <c r="F1185" t="s">
        <v>83</v>
      </c>
      <c r="G1185" t="s">
        <v>7</v>
      </c>
      <c r="H1185" t="s">
        <v>7</v>
      </c>
      <c r="I1185">
        <v>25</v>
      </c>
      <c r="J1185" s="1">
        <v>2786.11</v>
      </c>
      <c r="K1185" s="1">
        <v>638.45990008190302</v>
      </c>
      <c r="L1185" s="1">
        <v>0</v>
      </c>
      <c r="M1185" s="1">
        <v>849.151832751406</v>
      </c>
    </row>
    <row r="1186" spans="1:13" x14ac:dyDescent="0.35">
      <c r="A1186">
        <v>82656</v>
      </c>
      <c r="B1186" t="s">
        <v>1006</v>
      </c>
      <c r="C1186" t="s">
        <v>1046</v>
      </c>
      <c r="D1186" t="s">
        <v>35</v>
      </c>
      <c r="F1186" t="s">
        <v>83</v>
      </c>
      <c r="G1186" t="s">
        <v>7</v>
      </c>
      <c r="H1186" t="s">
        <v>7</v>
      </c>
      <c r="I1186">
        <v>25</v>
      </c>
      <c r="J1186" s="1">
        <v>2786.11</v>
      </c>
      <c r="K1186" s="1">
        <v>638.45990008190302</v>
      </c>
      <c r="L1186" s="1">
        <v>0</v>
      </c>
      <c r="M1186" s="1">
        <v>849.151832751406</v>
      </c>
    </row>
    <row r="1187" spans="1:13" x14ac:dyDescent="0.35">
      <c r="A1187">
        <v>82154</v>
      </c>
      <c r="B1187" t="s">
        <v>1005</v>
      </c>
      <c r="C1187" t="s">
        <v>1046</v>
      </c>
      <c r="D1187" t="s">
        <v>35</v>
      </c>
      <c r="F1187" t="s">
        <v>83</v>
      </c>
      <c r="G1187" t="s">
        <v>7</v>
      </c>
      <c r="H1187" t="s">
        <v>7</v>
      </c>
      <c r="I1187">
        <v>25</v>
      </c>
      <c r="J1187" s="1">
        <v>2786.11</v>
      </c>
      <c r="K1187" s="1">
        <v>638.45990008190302</v>
      </c>
      <c r="L1187" s="1">
        <v>0</v>
      </c>
      <c r="M1187" s="1">
        <v>849.151832751406</v>
      </c>
    </row>
    <row r="1188" spans="1:13" x14ac:dyDescent="0.35">
      <c r="A1188">
        <v>1097401</v>
      </c>
      <c r="B1188" t="s">
        <v>274</v>
      </c>
      <c r="C1188" t="s">
        <v>1046</v>
      </c>
      <c r="D1188" t="s">
        <v>35</v>
      </c>
      <c r="F1188" t="s">
        <v>83</v>
      </c>
      <c r="G1188" t="s">
        <v>7</v>
      </c>
      <c r="H1188" t="s">
        <v>7</v>
      </c>
      <c r="I1188">
        <v>25</v>
      </c>
      <c r="J1188" s="1">
        <v>2786.11</v>
      </c>
      <c r="K1188" s="1">
        <v>638.45990008190302</v>
      </c>
      <c r="L1188" s="1">
        <v>0</v>
      </c>
      <c r="M1188" s="1">
        <v>849.151832751406</v>
      </c>
    </row>
    <row r="1189" spans="1:13" x14ac:dyDescent="0.35">
      <c r="A1189">
        <v>81431</v>
      </c>
      <c r="B1189" t="s">
        <v>62</v>
      </c>
      <c r="C1189" t="s">
        <v>1047</v>
      </c>
      <c r="D1189" t="s">
        <v>35</v>
      </c>
      <c r="E1189" t="s">
        <v>42</v>
      </c>
      <c r="F1189" t="s">
        <v>64</v>
      </c>
      <c r="G1189" t="s">
        <v>3</v>
      </c>
      <c r="H1189" t="s">
        <v>3</v>
      </c>
      <c r="I1189">
        <v>50</v>
      </c>
      <c r="J1189" s="1">
        <v>11460.495000000001</v>
      </c>
      <c r="K1189" s="1">
        <v>2626.2661892707501</v>
      </c>
      <c r="L1189" s="1">
        <v>0</v>
      </c>
      <c r="M1189" s="1">
        <v>3477.84429346659</v>
      </c>
    </row>
    <row r="1190" spans="1:13" x14ac:dyDescent="0.35">
      <c r="A1190">
        <v>89734</v>
      </c>
      <c r="B1190" t="s">
        <v>455</v>
      </c>
      <c r="C1190" t="s">
        <v>1056</v>
      </c>
      <c r="D1190" t="s">
        <v>35</v>
      </c>
      <c r="E1190" t="s">
        <v>42</v>
      </c>
      <c r="F1190" t="s">
        <v>38</v>
      </c>
      <c r="G1190" t="s">
        <v>3</v>
      </c>
      <c r="H1190" t="s">
        <v>3</v>
      </c>
      <c r="I1190">
        <v>35</v>
      </c>
      <c r="J1190" s="1">
        <v>-365.00799999999998</v>
      </c>
      <c r="K1190" s="1">
        <v>-83.644569384947104</v>
      </c>
      <c r="L1190" s="1">
        <v>0</v>
      </c>
      <c r="M1190" s="1">
        <v>-110.76668065992401</v>
      </c>
    </row>
    <row r="1191" spans="1:13" x14ac:dyDescent="0.35">
      <c r="A1191">
        <v>83358</v>
      </c>
      <c r="B1191" t="s">
        <v>214</v>
      </c>
      <c r="C1191" t="s">
        <v>1050</v>
      </c>
      <c r="D1191" t="s">
        <v>35</v>
      </c>
      <c r="E1191" t="s">
        <v>68</v>
      </c>
      <c r="F1191" t="s">
        <v>287</v>
      </c>
      <c r="G1191" t="s">
        <v>17</v>
      </c>
      <c r="H1191" t="s">
        <v>3</v>
      </c>
      <c r="I1191">
        <v>20</v>
      </c>
      <c r="J1191" s="1">
        <v>4116.7879999999996</v>
      </c>
      <c r="K1191" s="1">
        <v>943.39565025730599</v>
      </c>
      <c r="L1191" s="1">
        <v>0</v>
      </c>
      <c r="M1191" s="1">
        <v>1298.65676935798</v>
      </c>
    </row>
    <row r="1192" spans="1:13" x14ac:dyDescent="0.35">
      <c r="A1192">
        <v>857925</v>
      </c>
      <c r="B1192" t="s">
        <v>1042</v>
      </c>
      <c r="C1192" t="s">
        <v>1036</v>
      </c>
      <c r="D1192" t="s">
        <v>134</v>
      </c>
      <c r="E1192" t="s">
        <v>42</v>
      </c>
      <c r="F1192" t="s">
        <v>3</v>
      </c>
      <c r="G1192" t="s">
        <v>3</v>
      </c>
      <c r="H1192" t="s">
        <v>13</v>
      </c>
      <c r="I1192">
        <v>0</v>
      </c>
      <c r="J1192" s="1">
        <v>0</v>
      </c>
      <c r="K1192" s="1">
        <v>0</v>
      </c>
      <c r="L1192" s="1">
        <v>0</v>
      </c>
      <c r="M1192" s="1">
        <v>0</v>
      </c>
    </row>
    <row r="1193" spans="1:13" x14ac:dyDescent="0.35">
      <c r="A1193">
        <v>972205</v>
      </c>
      <c r="B1193" t="s">
        <v>40</v>
      </c>
      <c r="C1193" t="s">
        <v>1055</v>
      </c>
      <c r="D1193" t="s">
        <v>35</v>
      </c>
      <c r="E1193" t="s">
        <v>42</v>
      </c>
      <c r="F1193" t="s">
        <v>38</v>
      </c>
      <c r="G1193" t="s">
        <v>3</v>
      </c>
      <c r="H1193" t="s">
        <v>3</v>
      </c>
      <c r="I1193">
        <v>100</v>
      </c>
      <c r="J1193" s="1">
        <v>272.2</v>
      </c>
      <c r="K1193" s="1">
        <v>62.3768569088421</v>
      </c>
      <c r="L1193" s="1">
        <v>0</v>
      </c>
      <c r="M1193" s="1">
        <v>82.602820967297802</v>
      </c>
    </row>
    <row r="1194" spans="1:13" x14ac:dyDescent="0.35">
      <c r="A1194">
        <v>83794</v>
      </c>
      <c r="B1194" t="s">
        <v>1010</v>
      </c>
      <c r="C1194" t="s">
        <v>1054</v>
      </c>
      <c r="D1194" t="s">
        <v>35</v>
      </c>
      <c r="E1194" t="s">
        <v>42</v>
      </c>
      <c r="F1194" t="s">
        <v>70</v>
      </c>
      <c r="G1194" t="s">
        <v>13</v>
      </c>
      <c r="H1194" t="s">
        <v>13</v>
      </c>
      <c r="I1194">
        <v>100</v>
      </c>
      <c r="J1194" s="1">
        <v>0.03</v>
      </c>
      <c r="K1194" s="1">
        <v>6.8747454344792996E-3</v>
      </c>
      <c r="L1194" s="1">
        <v>0</v>
      </c>
      <c r="M1194" s="1">
        <v>5.8534080397331699E-3</v>
      </c>
    </row>
    <row r="1195" spans="1:13" x14ac:dyDescent="0.35">
      <c r="A1195">
        <v>826678</v>
      </c>
      <c r="B1195" t="s">
        <v>1052</v>
      </c>
      <c r="C1195" t="s">
        <v>1051</v>
      </c>
      <c r="D1195" t="s">
        <v>35</v>
      </c>
      <c r="E1195" t="s">
        <v>42</v>
      </c>
      <c r="F1195" t="s">
        <v>127</v>
      </c>
      <c r="G1195" t="s">
        <v>9</v>
      </c>
      <c r="H1195" t="s">
        <v>9</v>
      </c>
      <c r="I1195">
        <v>62.5</v>
      </c>
      <c r="J1195" s="1">
        <v>46606.393750000003</v>
      </c>
      <c r="K1195" s="1">
        <v>10680.236421678501</v>
      </c>
      <c r="L1195" s="1">
        <v>0</v>
      </c>
      <c r="M1195" s="1">
        <v>14702.167986012601</v>
      </c>
    </row>
    <row r="1196" spans="1:13" x14ac:dyDescent="0.35">
      <c r="A1196">
        <v>172707</v>
      </c>
      <c r="B1196" t="s">
        <v>1053</v>
      </c>
      <c r="C1196" t="s">
        <v>1051</v>
      </c>
      <c r="D1196" t="s">
        <v>35</v>
      </c>
      <c r="F1196" t="s">
        <v>144</v>
      </c>
      <c r="G1196" t="s">
        <v>7</v>
      </c>
      <c r="H1196" t="s">
        <v>7</v>
      </c>
      <c r="I1196">
        <v>31.6</v>
      </c>
      <c r="J1196" s="1">
        <v>23564.19268</v>
      </c>
      <c r="K1196" s="1">
        <v>5399.9275348006604</v>
      </c>
      <c r="L1196" s="1">
        <v>0</v>
      </c>
      <c r="M1196" s="1">
        <v>7181.9050222457799</v>
      </c>
    </row>
    <row r="1197" spans="1:13" x14ac:dyDescent="0.35">
      <c r="A1197">
        <v>126502</v>
      </c>
      <c r="B1197" t="s">
        <v>65</v>
      </c>
      <c r="C1197" t="s">
        <v>1047</v>
      </c>
      <c r="D1197" t="s">
        <v>35</v>
      </c>
      <c r="F1197" t="s">
        <v>64</v>
      </c>
      <c r="G1197" t="s">
        <v>3</v>
      </c>
      <c r="H1197" t="s">
        <v>3</v>
      </c>
      <c r="I1197">
        <v>50</v>
      </c>
      <c r="J1197" s="1">
        <v>11460.495000000001</v>
      </c>
      <c r="K1197" s="1">
        <v>2626.2661892707501</v>
      </c>
      <c r="L1197" s="1">
        <v>0</v>
      </c>
      <c r="M1197" s="1">
        <v>3477.84429346659</v>
      </c>
    </row>
    <row r="1198" spans="1:13" x14ac:dyDescent="0.35">
      <c r="A1198">
        <v>88945</v>
      </c>
      <c r="B1198" t="s">
        <v>481</v>
      </c>
      <c r="C1198" t="s">
        <v>1050</v>
      </c>
      <c r="D1198" t="s">
        <v>35</v>
      </c>
      <c r="E1198" t="s">
        <v>68</v>
      </c>
      <c r="F1198" t="s">
        <v>287</v>
      </c>
      <c r="G1198" t="s">
        <v>17</v>
      </c>
      <c r="H1198" t="s">
        <v>7</v>
      </c>
      <c r="I1198">
        <v>20</v>
      </c>
      <c r="J1198" s="1">
        <v>4116.7879999999996</v>
      </c>
      <c r="K1198" s="1">
        <v>943.39565025730599</v>
      </c>
      <c r="L1198" s="1">
        <v>0</v>
      </c>
      <c r="M1198" s="1">
        <v>1298.65676935798</v>
      </c>
    </row>
    <row r="1199" spans="1:13" x14ac:dyDescent="0.35">
      <c r="A1199">
        <v>104477</v>
      </c>
      <c r="B1199" t="s">
        <v>44</v>
      </c>
      <c r="C1199" t="s">
        <v>1048</v>
      </c>
      <c r="D1199" t="s">
        <v>35</v>
      </c>
      <c r="E1199" t="s">
        <v>42</v>
      </c>
      <c r="F1199" t="s">
        <v>46</v>
      </c>
      <c r="G1199" t="s">
        <v>3</v>
      </c>
      <c r="H1199" t="s">
        <v>3</v>
      </c>
      <c r="I1199">
        <v>100</v>
      </c>
      <c r="J1199" s="1">
        <v>12862.79</v>
      </c>
      <c r="K1199" s="1">
        <v>2947.61356090553</v>
      </c>
      <c r="L1199" s="1">
        <v>0</v>
      </c>
      <c r="M1199" s="1">
        <v>3903.3899320718101</v>
      </c>
    </row>
    <row r="1200" spans="1:13" x14ac:dyDescent="0.35">
      <c r="A1200">
        <v>81021</v>
      </c>
      <c r="B1200" t="s">
        <v>114</v>
      </c>
      <c r="C1200" t="s">
        <v>1050</v>
      </c>
      <c r="D1200" t="s">
        <v>35</v>
      </c>
      <c r="E1200" t="s">
        <v>42</v>
      </c>
      <c r="F1200" t="s">
        <v>287</v>
      </c>
      <c r="G1200" t="s">
        <v>17</v>
      </c>
      <c r="H1200" t="s">
        <v>3</v>
      </c>
      <c r="I1200">
        <v>60</v>
      </c>
      <c r="J1200" s="1">
        <v>12350.364</v>
      </c>
      <c r="K1200" s="1">
        <v>2830.1869507719198</v>
      </c>
      <c r="L1200" s="1">
        <v>0</v>
      </c>
      <c r="M1200" s="1">
        <v>3895.97030807395</v>
      </c>
    </row>
    <row r="1201" spans="1:13" x14ac:dyDescent="0.35">
      <c r="A1201">
        <v>80686</v>
      </c>
      <c r="B1201" t="s">
        <v>1857</v>
      </c>
      <c r="C1201" t="s">
        <v>1856</v>
      </c>
      <c r="D1201" t="s">
        <v>35</v>
      </c>
      <c r="E1201" t="s">
        <v>42</v>
      </c>
      <c r="F1201" t="s">
        <v>46</v>
      </c>
      <c r="G1201" t="s">
        <v>3</v>
      </c>
      <c r="H1201" t="s">
        <v>3</v>
      </c>
      <c r="I1201">
        <v>30</v>
      </c>
      <c r="J1201" s="1">
        <v>-3.0000000000000001E-3</v>
      </c>
      <c r="K1201" s="1">
        <v>-6.8747454344792998E-4</v>
      </c>
      <c r="L1201" s="1">
        <v>0</v>
      </c>
      <c r="M1201" s="1">
        <v>-9.1039112013921203E-4</v>
      </c>
    </row>
    <row r="1202" spans="1:13" x14ac:dyDescent="0.35">
      <c r="A1202">
        <v>967016</v>
      </c>
      <c r="B1202" t="s">
        <v>111</v>
      </c>
      <c r="C1202" t="s">
        <v>1856</v>
      </c>
      <c r="D1202" t="s">
        <v>35</v>
      </c>
      <c r="F1202" t="s">
        <v>113</v>
      </c>
      <c r="G1202" t="s">
        <v>3</v>
      </c>
      <c r="H1202" t="s">
        <v>3</v>
      </c>
      <c r="I1202">
        <v>20</v>
      </c>
      <c r="J1202" s="1">
        <v>-2E-3</v>
      </c>
      <c r="K1202" s="1">
        <v>-4.58316362298617E-4</v>
      </c>
      <c r="L1202" s="1">
        <v>0</v>
      </c>
      <c r="M1202" s="1">
        <v>-6.0692741342613799E-4</v>
      </c>
    </row>
    <row r="1203" spans="1:13" x14ac:dyDescent="0.35">
      <c r="A1203">
        <v>80686</v>
      </c>
      <c r="B1203" t="s">
        <v>1857</v>
      </c>
      <c r="C1203" t="s">
        <v>1856</v>
      </c>
      <c r="D1203" t="s">
        <v>35</v>
      </c>
      <c r="F1203" t="s">
        <v>113</v>
      </c>
      <c r="G1203" t="s">
        <v>3</v>
      </c>
      <c r="H1203" t="s">
        <v>3</v>
      </c>
      <c r="I1203">
        <v>15</v>
      </c>
      <c r="J1203" s="1">
        <v>-1.5E-3</v>
      </c>
      <c r="K1203" s="1">
        <v>-3.4373727172396401E-4</v>
      </c>
      <c r="L1203" s="1">
        <v>0</v>
      </c>
      <c r="M1203" s="1">
        <v>-4.5519556006960499E-4</v>
      </c>
    </row>
    <row r="1204" spans="1:13" x14ac:dyDescent="0.35">
      <c r="A1204">
        <v>80686</v>
      </c>
      <c r="B1204" t="s">
        <v>1857</v>
      </c>
      <c r="C1204" t="s">
        <v>1856</v>
      </c>
      <c r="D1204" t="s">
        <v>35</v>
      </c>
      <c r="F1204" t="s">
        <v>158</v>
      </c>
      <c r="G1204" t="s">
        <v>18</v>
      </c>
      <c r="H1204" t="s">
        <v>3</v>
      </c>
      <c r="I1204">
        <v>15</v>
      </c>
      <c r="J1204" s="1">
        <v>-1.5E-3</v>
      </c>
      <c r="K1204" s="1">
        <v>0</v>
      </c>
      <c r="L1204" s="1">
        <v>-8.1284921441000899E-4</v>
      </c>
      <c r="M1204" s="1">
        <v>0</v>
      </c>
    </row>
    <row r="1205" spans="1:13" x14ac:dyDescent="0.35">
      <c r="A1205">
        <v>147020</v>
      </c>
      <c r="B1205" t="s">
        <v>1057</v>
      </c>
      <c r="C1205" t="s">
        <v>1056</v>
      </c>
      <c r="D1205" t="s">
        <v>35</v>
      </c>
      <c r="F1205" t="s">
        <v>1059</v>
      </c>
      <c r="G1205" t="s">
        <v>3</v>
      </c>
      <c r="H1205" t="s">
        <v>3</v>
      </c>
      <c r="I1205">
        <v>22.5</v>
      </c>
      <c r="J1205" s="1">
        <v>-234.648</v>
      </c>
      <c r="K1205" s="1">
        <v>-53.771508890322998</v>
      </c>
      <c r="L1205" s="1">
        <v>0</v>
      </c>
      <c r="M1205" s="1">
        <v>-71.207151852808195</v>
      </c>
    </row>
    <row r="1206" spans="1:13" x14ac:dyDescent="0.35">
      <c r="A1206">
        <v>162614</v>
      </c>
      <c r="B1206" t="s">
        <v>554</v>
      </c>
      <c r="C1206" t="s">
        <v>1051</v>
      </c>
      <c r="D1206" t="s">
        <v>35</v>
      </c>
      <c r="F1206" t="s">
        <v>150</v>
      </c>
      <c r="G1206" t="s">
        <v>13</v>
      </c>
      <c r="H1206" t="s">
        <v>13</v>
      </c>
      <c r="I1206">
        <v>5.9</v>
      </c>
      <c r="J1206" s="1">
        <v>4399.6435700000002</v>
      </c>
      <c r="K1206" s="1">
        <v>1008.21431820645</v>
      </c>
      <c r="L1206" s="1">
        <v>0</v>
      </c>
      <c r="M1206" s="1">
        <v>858.43030148661001</v>
      </c>
    </row>
    <row r="1207" spans="1:13" x14ac:dyDescent="0.35">
      <c r="A1207">
        <v>1024610</v>
      </c>
      <c r="B1207" t="s">
        <v>318</v>
      </c>
      <c r="C1207" t="s">
        <v>1313</v>
      </c>
      <c r="D1207" t="s">
        <v>35</v>
      </c>
      <c r="E1207" t="s">
        <v>42</v>
      </c>
      <c r="F1207" t="s">
        <v>38</v>
      </c>
      <c r="G1207" t="s">
        <v>3</v>
      </c>
      <c r="H1207" t="s">
        <v>3</v>
      </c>
      <c r="I1207">
        <v>100</v>
      </c>
      <c r="J1207" s="1">
        <v>36817.019999999997</v>
      </c>
      <c r="K1207" s="1">
        <v>8436.9213385377407</v>
      </c>
      <c r="L1207" s="1">
        <v>0</v>
      </c>
      <c r="M1207" s="1">
        <v>11172.629359329199</v>
      </c>
    </row>
    <row r="1208" spans="1:13" x14ac:dyDescent="0.35">
      <c r="A1208">
        <v>8004933</v>
      </c>
      <c r="B1208" t="s">
        <v>263</v>
      </c>
      <c r="C1208" t="s">
        <v>1324</v>
      </c>
      <c r="D1208" t="s">
        <v>35</v>
      </c>
      <c r="E1208" t="s">
        <v>42</v>
      </c>
      <c r="F1208" t="s">
        <v>127</v>
      </c>
      <c r="G1208" t="s">
        <v>9</v>
      </c>
      <c r="H1208" t="s">
        <v>9</v>
      </c>
      <c r="I1208">
        <v>50</v>
      </c>
      <c r="J1208" s="1">
        <v>31844.76</v>
      </c>
      <c r="K1208" s="1">
        <v>7297.4872807363099</v>
      </c>
      <c r="L1208" s="1">
        <v>0</v>
      </c>
      <c r="M1208" s="1">
        <v>10045.5532669111</v>
      </c>
    </row>
    <row r="1209" spans="1:13" x14ac:dyDescent="0.35">
      <c r="A1209">
        <v>1397173</v>
      </c>
      <c r="B1209" t="s">
        <v>1111</v>
      </c>
      <c r="C1209" t="s">
        <v>1304</v>
      </c>
      <c r="D1209" t="s">
        <v>35</v>
      </c>
      <c r="E1209" t="s">
        <v>42</v>
      </c>
      <c r="F1209" t="s">
        <v>83</v>
      </c>
      <c r="G1209" t="s">
        <v>7</v>
      </c>
      <c r="H1209" t="s">
        <v>7</v>
      </c>
      <c r="I1209">
        <v>100</v>
      </c>
      <c r="J1209" s="1">
        <v>22258.93</v>
      </c>
      <c r="K1209" s="1">
        <v>5100.8159131298198</v>
      </c>
      <c r="L1209" s="1">
        <v>0</v>
      </c>
      <c r="M1209" s="1">
        <v>6784.0864878218399</v>
      </c>
    </row>
    <row r="1210" spans="1:13" x14ac:dyDescent="0.35">
      <c r="A1210">
        <v>146732</v>
      </c>
      <c r="B1210" t="s">
        <v>1306</v>
      </c>
      <c r="C1210" t="s">
        <v>1305</v>
      </c>
      <c r="D1210" t="s">
        <v>35</v>
      </c>
      <c r="E1210" t="s">
        <v>42</v>
      </c>
      <c r="F1210" t="s">
        <v>166</v>
      </c>
      <c r="G1210" t="s">
        <v>7</v>
      </c>
      <c r="H1210" t="s">
        <v>7</v>
      </c>
      <c r="I1210">
        <v>100</v>
      </c>
      <c r="J1210" s="1">
        <v>23327.1</v>
      </c>
      <c r="K1210" s="1">
        <v>5345.59580748807</v>
      </c>
      <c r="L1210" s="1">
        <v>0</v>
      </c>
      <c r="M1210" s="1">
        <v>7109.64381082418</v>
      </c>
    </row>
    <row r="1211" spans="1:13" x14ac:dyDescent="0.35">
      <c r="A1211">
        <v>162614</v>
      </c>
      <c r="B1211" t="s">
        <v>554</v>
      </c>
      <c r="C1211" t="s">
        <v>1307</v>
      </c>
      <c r="D1211" t="s">
        <v>35</v>
      </c>
      <c r="E1211" t="s">
        <v>68</v>
      </c>
      <c r="F1211" t="s">
        <v>150</v>
      </c>
      <c r="G1211" t="s">
        <v>13</v>
      </c>
      <c r="H1211" t="s">
        <v>13</v>
      </c>
      <c r="I1211">
        <v>30</v>
      </c>
      <c r="J1211" s="1">
        <v>42274.298999999999</v>
      </c>
      <c r="K1211" s="1">
        <v>9687.5014682020501</v>
      </c>
      <c r="L1211" s="1">
        <v>0</v>
      </c>
      <c r="M1211" s="1">
        <v>8248.2907213560993</v>
      </c>
    </row>
    <row r="1212" spans="1:13" x14ac:dyDescent="0.35">
      <c r="A1212">
        <v>162614</v>
      </c>
      <c r="B1212" t="s">
        <v>554</v>
      </c>
      <c r="C1212" t="s">
        <v>1307</v>
      </c>
      <c r="D1212" t="s">
        <v>35</v>
      </c>
      <c r="E1212" t="s">
        <v>42</v>
      </c>
      <c r="F1212" t="s">
        <v>86</v>
      </c>
      <c r="G1212" t="s">
        <v>18</v>
      </c>
      <c r="H1212" t="s">
        <v>13</v>
      </c>
      <c r="I1212">
        <v>70</v>
      </c>
      <c r="J1212" s="1">
        <v>98640.031000000003</v>
      </c>
      <c r="K1212" s="1">
        <v>0</v>
      </c>
      <c r="L1212" s="1">
        <v>34367.878005650498</v>
      </c>
      <c r="M1212" s="1">
        <v>0</v>
      </c>
    </row>
    <row r="1213" spans="1:13" x14ac:dyDescent="0.35">
      <c r="A1213">
        <v>8002392</v>
      </c>
      <c r="B1213" t="s">
        <v>209</v>
      </c>
      <c r="C1213" t="s">
        <v>1308</v>
      </c>
      <c r="D1213" t="s">
        <v>35</v>
      </c>
      <c r="F1213" t="s">
        <v>70</v>
      </c>
      <c r="G1213" t="s">
        <v>13</v>
      </c>
      <c r="H1213" t="s">
        <v>13</v>
      </c>
      <c r="I1213">
        <v>50</v>
      </c>
      <c r="J1213" s="1">
        <v>-106.30500000000001</v>
      </c>
      <c r="K1213" s="1">
        <v>-24.360660447077201</v>
      </c>
      <c r="L1213" s="1">
        <v>0</v>
      </c>
      <c r="M1213" s="1">
        <v>-20.741551388794399</v>
      </c>
    </row>
    <row r="1214" spans="1:13" x14ac:dyDescent="0.35">
      <c r="A1214">
        <v>8002392</v>
      </c>
      <c r="B1214" t="s">
        <v>209</v>
      </c>
      <c r="C1214" t="s">
        <v>1308</v>
      </c>
      <c r="D1214" t="s">
        <v>35</v>
      </c>
      <c r="E1214" t="s">
        <v>42</v>
      </c>
      <c r="F1214" t="s">
        <v>131</v>
      </c>
      <c r="G1214" t="s">
        <v>13</v>
      </c>
      <c r="H1214" t="s">
        <v>13</v>
      </c>
      <c r="I1214">
        <v>50</v>
      </c>
      <c r="J1214" s="1">
        <v>-106.30500000000001</v>
      </c>
      <c r="K1214" s="1">
        <v>-24.360660447077201</v>
      </c>
      <c r="L1214" s="1">
        <v>0</v>
      </c>
      <c r="M1214" s="1">
        <v>-20.741551388794399</v>
      </c>
    </row>
    <row r="1215" spans="1:13" x14ac:dyDescent="0.35">
      <c r="A1215">
        <v>8004650</v>
      </c>
      <c r="B1215" t="s">
        <v>724</v>
      </c>
      <c r="C1215" t="s">
        <v>1309</v>
      </c>
      <c r="D1215" t="s">
        <v>35</v>
      </c>
      <c r="E1215" t="s">
        <v>42</v>
      </c>
      <c r="F1215" t="s">
        <v>64</v>
      </c>
      <c r="G1215" t="s">
        <v>3</v>
      </c>
      <c r="H1215" t="s">
        <v>3</v>
      </c>
      <c r="I1215">
        <v>100</v>
      </c>
      <c r="J1215" s="1">
        <v>16695.8</v>
      </c>
      <c r="K1215" s="1">
        <v>3825.97916083264</v>
      </c>
      <c r="L1215" s="1">
        <v>0</v>
      </c>
      <c r="M1215" s="1">
        <v>5066.56935454007</v>
      </c>
    </row>
    <row r="1216" spans="1:13" x14ac:dyDescent="0.35">
      <c r="A1216">
        <v>89734</v>
      </c>
      <c r="B1216" t="s">
        <v>455</v>
      </c>
      <c r="C1216" t="s">
        <v>1310</v>
      </c>
      <c r="D1216" t="s">
        <v>35</v>
      </c>
      <c r="E1216" t="s">
        <v>42</v>
      </c>
      <c r="F1216" t="s">
        <v>38</v>
      </c>
      <c r="G1216" t="s">
        <v>3</v>
      </c>
      <c r="H1216" t="s">
        <v>3</v>
      </c>
      <c r="I1216">
        <v>80</v>
      </c>
      <c r="J1216" s="1">
        <v>27013.583999999999</v>
      </c>
      <c r="K1216" s="1">
        <v>6190.3837757640604</v>
      </c>
      <c r="L1216" s="1">
        <v>0</v>
      </c>
      <c r="M1216" s="1">
        <v>8197.6423322448409</v>
      </c>
    </row>
    <row r="1217" spans="1:13" x14ac:dyDescent="0.35">
      <c r="A1217">
        <v>89734</v>
      </c>
      <c r="B1217" t="s">
        <v>455</v>
      </c>
      <c r="C1217" t="s">
        <v>1310</v>
      </c>
      <c r="D1217" t="s">
        <v>35</v>
      </c>
      <c r="F1217" t="s">
        <v>144</v>
      </c>
      <c r="G1217" t="s">
        <v>7</v>
      </c>
      <c r="H1217" t="s">
        <v>3</v>
      </c>
      <c r="I1217">
        <v>20</v>
      </c>
      <c r="J1217" s="1">
        <v>6753.3959999999997</v>
      </c>
      <c r="K1217" s="1">
        <v>1547.5959439410201</v>
      </c>
      <c r="L1217" s="1">
        <v>0</v>
      </c>
      <c r="M1217" s="1">
        <v>2058.30300695091</v>
      </c>
    </row>
    <row r="1218" spans="1:13" x14ac:dyDescent="0.35">
      <c r="A1218">
        <v>885014</v>
      </c>
      <c r="B1218" t="s">
        <v>110</v>
      </c>
      <c r="C1218" t="s">
        <v>1311</v>
      </c>
      <c r="D1218" t="s">
        <v>35</v>
      </c>
      <c r="E1218" t="s">
        <v>42</v>
      </c>
      <c r="F1218" t="s">
        <v>46</v>
      </c>
      <c r="G1218" t="s">
        <v>3</v>
      </c>
      <c r="H1218" t="s">
        <v>3</v>
      </c>
      <c r="I1218">
        <v>100</v>
      </c>
      <c r="J1218" s="1">
        <v>31854.31</v>
      </c>
      <c r="K1218" s="1">
        <v>7299.6757413662699</v>
      </c>
      <c r="L1218" s="1">
        <v>0</v>
      </c>
      <c r="M1218" s="1">
        <v>9666.6269873872407</v>
      </c>
    </row>
    <row r="1219" spans="1:13" x14ac:dyDescent="0.35">
      <c r="A1219">
        <v>963911</v>
      </c>
      <c r="B1219" t="s">
        <v>41</v>
      </c>
      <c r="C1219" t="s">
        <v>1312</v>
      </c>
      <c r="D1219" t="s">
        <v>35</v>
      </c>
      <c r="E1219" t="s">
        <v>68</v>
      </c>
      <c r="F1219" t="s">
        <v>38</v>
      </c>
      <c r="G1219" t="s">
        <v>3</v>
      </c>
      <c r="H1219" t="s">
        <v>3</v>
      </c>
      <c r="I1219">
        <v>33</v>
      </c>
      <c r="J1219" s="1">
        <v>27577.073700000001</v>
      </c>
      <c r="K1219" s="1">
        <v>6319.5120505124496</v>
      </c>
      <c r="L1219" s="1">
        <v>0</v>
      </c>
      <c r="M1219" s="1">
        <v>8368.6410053015097</v>
      </c>
    </row>
    <row r="1220" spans="1:13" x14ac:dyDescent="0.35">
      <c r="A1220">
        <v>126226</v>
      </c>
      <c r="B1220" t="s">
        <v>665</v>
      </c>
      <c r="C1220" t="s">
        <v>1302</v>
      </c>
      <c r="D1220" t="s">
        <v>35</v>
      </c>
      <c r="E1220" t="s">
        <v>42</v>
      </c>
      <c r="F1220" t="s">
        <v>166</v>
      </c>
      <c r="G1220" t="s">
        <v>7</v>
      </c>
      <c r="H1220" t="s">
        <v>7</v>
      </c>
      <c r="I1220">
        <v>100</v>
      </c>
      <c r="J1220" s="1">
        <v>13892.32</v>
      </c>
      <c r="K1220" s="1">
        <v>3183.5387831441699</v>
      </c>
      <c r="L1220" s="1">
        <v>0</v>
      </c>
      <c r="M1220" s="1">
        <v>4234.10740752124</v>
      </c>
    </row>
    <row r="1221" spans="1:13" x14ac:dyDescent="0.35">
      <c r="A1221">
        <v>1386404</v>
      </c>
      <c r="B1221" t="s">
        <v>36</v>
      </c>
      <c r="C1221" t="s">
        <v>1312</v>
      </c>
      <c r="D1221" t="s">
        <v>35</v>
      </c>
      <c r="E1221" t="s">
        <v>68</v>
      </c>
      <c r="F1221" t="s">
        <v>38</v>
      </c>
      <c r="G1221" t="s">
        <v>3</v>
      </c>
      <c r="H1221" t="s">
        <v>3</v>
      </c>
      <c r="I1221">
        <v>33</v>
      </c>
      <c r="J1221" s="1">
        <v>27577.073700000001</v>
      </c>
      <c r="K1221" s="1">
        <v>6319.5120505124496</v>
      </c>
      <c r="L1221" s="1">
        <v>0</v>
      </c>
      <c r="M1221" s="1">
        <v>8368.6410053015097</v>
      </c>
    </row>
    <row r="1222" spans="1:13" x14ac:dyDescent="0.35">
      <c r="A1222">
        <v>1144175</v>
      </c>
      <c r="B1222" t="s">
        <v>1301</v>
      </c>
      <c r="C1222" t="s">
        <v>1300</v>
      </c>
      <c r="D1222" t="s">
        <v>35</v>
      </c>
      <c r="E1222" t="s">
        <v>42</v>
      </c>
      <c r="F1222" t="s">
        <v>166</v>
      </c>
      <c r="G1222" t="s">
        <v>7</v>
      </c>
      <c r="H1222" t="s">
        <v>7</v>
      </c>
      <c r="I1222">
        <v>100</v>
      </c>
      <c r="J1222" s="1">
        <v>42215.02</v>
      </c>
      <c r="K1222" s="1">
        <v>9673.9172003817202</v>
      </c>
      <c r="L1222" s="1">
        <v>0</v>
      </c>
      <c r="M1222" s="1">
        <v>12866.3123863154</v>
      </c>
    </row>
    <row r="1223" spans="1:13" x14ac:dyDescent="0.35">
      <c r="A1223">
        <v>1058227</v>
      </c>
      <c r="B1223" t="s">
        <v>1092</v>
      </c>
      <c r="C1223" t="s">
        <v>1314</v>
      </c>
      <c r="D1223" t="s">
        <v>35</v>
      </c>
      <c r="E1223" t="s">
        <v>42</v>
      </c>
      <c r="F1223" t="s">
        <v>38</v>
      </c>
      <c r="G1223" t="s">
        <v>3</v>
      </c>
      <c r="H1223" t="s">
        <v>3</v>
      </c>
      <c r="I1223">
        <v>100</v>
      </c>
      <c r="J1223" s="1">
        <v>47475.3</v>
      </c>
      <c r="K1223" s="1">
        <v>10879.3533975178</v>
      </c>
      <c r="L1223" s="1">
        <v>0</v>
      </c>
      <c r="M1223" s="1">
        <v>14407.030515315</v>
      </c>
    </row>
    <row r="1224" spans="1:13" x14ac:dyDescent="0.35">
      <c r="A1224">
        <v>8005000</v>
      </c>
      <c r="B1224" t="s">
        <v>415</v>
      </c>
      <c r="C1224" t="s">
        <v>1315</v>
      </c>
      <c r="D1224" t="s">
        <v>35</v>
      </c>
      <c r="E1224" t="s">
        <v>42</v>
      </c>
      <c r="F1224" t="s">
        <v>147</v>
      </c>
      <c r="G1224" t="s">
        <v>3</v>
      </c>
      <c r="H1224" t="s">
        <v>3</v>
      </c>
      <c r="I1224">
        <v>50</v>
      </c>
      <c r="J1224" s="1">
        <v>8805.0450000000001</v>
      </c>
      <c r="K1224" s="1">
        <v>2017.74809713782</v>
      </c>
      <c r="L1224" s="1">
        <v>0</v>
      </c>
      <c r="M1224" s="1">
        <v>2672.0115934753799</v>
      </c>
    </row>
    <row r="1225" spans="1:13" x14ac:dyDescent="0.35">
      <c r="A1225">
        <v>1053104</v>
      </c>
      <c r="B1225" t="s">
        <v>414</v>
      </c>
      <c r="C1225" t="s">
        <v>1315</v>
      </c>
      <c r="D1225" t="s">
        <v>35</v>
      </c>
      <c r="F1225" t="s">
        <v>147</v>
      </c>
      <c r="G1225" t="s">
        <v>3</v>
      </c>
      <c r="H1225" t="s">
        <v>3</v>
      </c>
      <c r="I1225">
        <v>50</v>
      </c>
      <c r="J1225" s="1">
        <v>8805.0450000000001</v>
      </c>
      <c r="K1225" s="1">
        <v>2017.74809713782</v>
      </c>
      <c r="L1225" s="1">
        <v>0</v>
      </c>
      <c r="M1225" s="1">
        <v>2672.0115934753799</v>
      </c>
    </row>
    <row r="1226" spans="1:13" x14ac:dyDescent="0.35">
      <c r="A1226">
        <v>8005070</v>
      </c>
      <c r="B1226" t="s">
        <v>648</v>
      </c>
      <c r="C1226" t="s">
        <v>1316</v>
      </c>
      <c r="D1226" t="s">
        <v>35</v>
      </c>
      <c r="F1226" t="s">
        <v>247</v>
      </c>
      <c r="G1226" t="s">
        <v>7</v>
      </c>
      <c r="H1226" t="s">
        <v>7</v>
      </c>
      <c r="I1226">
        <v>50</v>
      </c>
      <c r="J1226" s="1">
        <v>423.995</v>
      </c>
      <c r="K1226" s="1">
        <v>97.161923016401303</v>
      </c>
      <c r="L1226" s="1">
        <v>0</v>
      </c>
      <c r="M1226" s="1">
        <v>129.22538281957</v>
      </c>
    </row>
    <row r="1227" spans="1:13" x14ac:dyDescent="0.35">
      <c r="A1227">
        <v>8005070</v>
      </c>
      <c r="B1227" t="s">
        <v>648</v>
      </c>
      <c r="C1227" t="s">
        <v>1316</v>
      </c>
      <c r="D1227" t="s">
        <v>35</v>
      </c>
      <c r="E1227" t="s">
        <v>42</v>
      </c>
      <c r="F1227" t="s">
        <v>96</v>
      </c>
      <c r="G1227" t="s">
        <v>7</v>
      </c>
      <c r="H1227" t="s">
        <v>7</v>
      </c>
      <c r="I1227">
        <v>50</v>
      </c>
      <c r="J1227" s="1">
        <v>423.995</v>
      </c>
      <c r="K1227" s="1">
        <v>97.161923016401303</v>
      </c>
      <c r="L1227" s="1">
        <v>0</v>
      </c>
      <c r="M1227" s="1">
        <v>129.22538281957</v>
      </c>
    </row>
    <row r="1228" spans="1:13" x14ac:dyDescent="0.35">
      <c r="A1228">
        <v>1350407</v>
      </c>
      <c r="B1228" t="s">
        <v>610</v>
      </c>
      <c r="C1228" t="s">
        <v>1317</v>
      </c>
      <c r="D1228" t="s">
        <v>35</v>
      </c>
      <c r="E1228" t="s">
        <v>42</v>
      </c>
      <c r="F1228" t="s">
        <v>46</v>
      </c>
      <c r="G1228" t="s">
        <v>3</v>
      </c>
      <c r="H1228" t="s">
        <v>3</v>
      </c>
      <c r="I1228">
        <v>50</v>
      </c>
      <c r="J1228" s="1">
        <v>13796.57</v>
      </c>
      <c r="K1228" s="1">
        <v>3161.5968872991398</v>
      </c>
      <c r="L1228" s="1">
        <v>0</v>
      </c>
      <c r="M1228" s="1">
        <v>4186.7582721263498</v>
      </c>
    </row>
    <row r="1229" spans="1:13" x14ac:dyDescent="0.35">
      <c r="A1229">
        <v>900261</v>
      </c>
      <c r="B1229" t="s">
        <v>1248</v>
      </c>
      <c r="C1229" t="s">
        <v>1317</v>
      </c>
      <c r="D1229" t="s">
        <v>35</v>
      </c>
      <c r="F1229" t="s">
        <v>83</v>
      </c>
      <c r="G1229" t="s">
        <v>7</v>
      </c>
      <c r="H1229" t="s">
        <v>7</v>
      </c>
      <c r="I1229">
        <v>50</v>
      </c>
      <c r="J1229" s="1">
        <v>13796.57</v>
      </c>
      <c r="K1229" s="1">
        <v>3161.5968872991398</v>
      </c>
      <c r="L1229" s="1">
        <v>0</v>
      </c>
      <c r="M1229" s="1">
        <v>4204.9246803547203</v>
      </c>
    </row>
    <row r="1230" spans="1:13" x14ac:dyDescent="0.35">
      <c r="A1230">
        <v>8004868</v>
      </c>
      <c r="B1230" t="s">
        <v>1319</v>
      </c>
      <c r="C1230" t="s">
        <v>1318</v>
      </c>
      <c r="D1230" t="s">
        <v>35</v>
      </c>
      <c r="E1230" t="s">
        <v>42</v>
      </c>
      <c r="F1230" t="s">
        <v>127</v>
      </c>
      <c r="G1230" t="s">
        <v>9</v>
      </c>
      <c r="H1230" t="s">
        <v>9</v>
      </c>
      <c r="I1230">
        <v>100</v>
      </c>
      <c r="J1230" s="1">
        <v>74192.539999999994</v>
      </c>
      <c r="K1230" s="1">
        <v>17001.8275212474</v>
      </c>
      <c r="L1230" s="1">
        <v>0</v>
      </c>
      <c r="M1230" s="1">
        <v>23404.324999699402</v>
      </c>
    </row>
    <row r="1231" spans="1:13" x14ac:dyDescent="0.35">
      <c r="A1231">
        <v>902625</v>
      </c>
      <c r="B1231" t="s">
        <v>904</v>
      </c>
      <c r="C1231" t="s">
        <v>1320</v>
      </c>
      <c r="D1231" t="s">
        <v>35</v>
      </c>
      <c r="E1231" t="s">
        <v>42</v>
      </c>
      <c r="F1231" t="s">
        <v>96</v>
      </c>
      <c r="G1231" t="s">
        <v>7</v>
      </c>
      <c r="H1231" t="s">
        <v>7</v>
      </c>
      <c r="I1231">
        <v>100</v>
      </c>
      <c r="J1231" s="1">
        <v>1458.96</v>
      </c>
      <c r="K1231" s="1">
        <v>334.33261996959601</v>
      </c>
      <c r="L1231" s="1">
        <v>0</v>
      </c>
      <c r="M1231" s="1">
        <v>444.66247129904798</v>
      </c>
    </row>
    <row r="1232" spans="1:13" x14ac:dyDescent="0.35">
      <c r="A1232">
        <v>1107383</v>
      </c>
      <c r="B1232" t="s">
        <v>224</v>
      </c>
      <c r="C1232" t="s">
        <v>1321</v>
      </c>
      <c r="D1232" t="s">
        <v>223</v>
      </c>
      <c r="E1232" t="s">
        <v>42</v>
      </c>
      <c r="F1232" t="s">
        <v>226</v>
      </c>
      <c r="G1232" t="s">
        <v>12</v>
      </c>
      <c r="H1232" t="s">
        <v>12</v>
      </c>
      <c r="I1232">
        <v>100</v>
      </c>
      <c r="J1232" s="1">
        <v>35214.44</v>
      </c>
      <c r="K1232" s="1">
        <v>8069.67702059147</v>
      </c>
      <c r="L1232" s="1">
        <v>0</v>
      </c>
      <c r="M1232" s="1">
        <v>11108.531914966299</v>
      </c>
    </row>
    <row r="1233" spans="1:13" x14ac:dyDescent="0.35">
      <c r="A1233">
        <v>1232539</v>
      </c>
      <c r="B1233" t="s">
        <v>1019</v>
      </c>
      <c r="C1233" t="s">
        <v>1322</v>
      </c>
      <c r="D1233" t="s">
        <v>35</v>
      </c>
      <c r="E1233" t="s">
        <v>42</v>
      </c>
      <c r="F1233" t="s">
        <v>119</v>
      </c>
      <c r="G1233" t="s">
        <v>3</v>
      </c>
      <c r="H1233" t="s">
        <v>3</v>
      </c>
      <c r="I1233">
        <v>100</v>
      </c>
      <c r="J1233" s="1">
        <v>17724.72</v>
      </c>
      <c r="K1233" s="1">
        <v>4061.7645965807901</v>
      </c>
      <c r="L1233" s="1">
        <v>0</v>
      </c>
      <c r="M1233" s="1">
        <v>5378.8092316512902</v>
      </c>
    </row>
    <row r="1234" spans="1:13" x14ac:dyDescent="0.35">
      <c r="A1234">
        <v>190308</v>
      </c>
      <c r="B1234" t="s">
        <v>72</v>
      </c>
      <c r="C1234" t="s">
        <v>1323</v>
      </c>
      <c r="D1234" t="s">
        <v>35</v>
      </c>
      <c r="E1234" t="s">
        <v>42</v>
      </c>
      <c r="F1234" t="s">
        <v>77</v>
      </c>
      <c r="G1234" t="s">
        <v>18</v>
      </c>
      <c r="H1234" t="s">
        <v>2</v>
      </c>
      <c r="I1234">
        <v>70</v>
      </c>
      <c r="J1234" s="1">
        <v>36751.589</v>
      </c>
      <c r="K1234" s="1">
        <v>0</v>
      </c>
      <c r="L1234" s="1">
        <v>15844.4088533098</v>
      </c>
      <c r="M1234" s="1">
        <v>0</v>
      </c>
    </row>
    <row r="1235" spans="1:13" x14ac:dyDescent="0.35">
      <c r="A1235">
        <v>827784</v>
      </c>
      <c r="B1235" t="s">
        <v>1069</v>
      </c>
      <c r="C1235" t="s">
        <v>1174</v>
      </c>
      <c r="D1235" t="s">
        <v>35</v>
      </c>
      <c r="F1235" t="s">
        <v>158</v>
      </c>
      <c r="G1235" t="s">
        <v>18</v>
      </c>
      <c r="H1235" t="s">
        <v>7</v>
      </c>
      <c r="I1235">
        <v>25</v>
      </c>
      <c r="J1235" s="1">
        <v>3154.8975</v>
      </c>
      <c r="K1235" s="1">
        <v>0</v>
      </c>
      <c r="L1235" s="1">
        <v>1717.0554453725199</v>
      </c>
      <c r="M1235" s="1">
        <v>0</v>
      </c>
    </row>
    <row r="1236" spans="1:13" x14ac:dyDescent="0.35">
      <c r="A1236">
        <v>95987</v>
      </c>
      <c r="B1236" t="s">
        <v>1003</v>
      </c>
      <c r="C1236" t="s">
        <v>1312</v>
      </c>
      <c r="D1236" t="s">
        <v>35</v>
      </c>
      <c r="E1236" t="s">
        <v>42</v>
      </c>
      <c r="F1236" t="s">
        <v>38</v>
      </c>
      <c r="G1236" t="s">
        <v>3</v>
      </c>
      <c r="H1236" t="s">
        <v>3</v>
      </c>
      <c r="I1236">
        <v>34</v>
      </c>
      <c r="J1236" s="1">
        <v>28412.742600000001</v>
      </c>
      <c r="K1236" s="1">
        <v>6511.01241567951</v>
      </c>
      <c r="L1236" s="1">
        <v>0</v>
      </c>
      <c r="M1236" s="1">
        <v>8622.2361872803594</v>
      </c>
    </row>
    <row r="1237" spans="1:13" x14ac:dyDescent="0.35">
      <c r="A1237">
        <v>967016</v>
      </c>
      <c r="B1237" t="s">
        <v>111</v>
      </c>
      <c r="C1237" t="s">
        <v>1287</v>
      </c>
      <c r="D1237" t="s">
        <v>35</v>
      </c>
      <c r="E1237" t="s">
        <v>42</v>
      </c>
      <c r="F1237" t="s">
        <v>46</v>
      </c>
      <c r="G1237" t="s">
        <v>3</v>
      </c>
      <c r="H1237" t="s">
        <v>3</v>
      </c>
      <c r="I1237">
        <v>50</v>
      </c>
      <c r="J1237" s="1">
        <v>1.08</v>
      </c>
      <c r="K1237" s="1">
        <v>0.24749083564125399</v>
      </c>
      <c r="L1237" s="1">
        <v>0</v>
      </c>
      <c r="M1237" s="1">
        <v>0.32774080325011501</v>
      </c>
    </row>
    <row r="1238" spans="1:13" x14ac:dyDescent="0.35">
      <c r="A1238">
        <v>645768</v>
      </c>
      <c r="B1238" t="s">
        <v>586</v>
      </c>
      <c r="C1238" t="s">
        <v>1273</v>
      </c>
      <c r="D1238" t="s">
        <v>35</v>
      </c>
      <c r="E1238" t="s">
        <v>68</v>
      </c>
      <c r="F1238" t="s">
        <v>367</v>
      </c>
      <c r="G1238" t="s">
        <v>18</v>
      </c>
      <c r="H1238" t="s">
        <v>3</v>
      </c>
      <c r="I1238">
        <v>36</v>
      </c>
      <c r="J1238" s="1">
        <v>58204.288800000002</v>
      </c>
      <c r="K1238" s="1">
        <v>0</v>
      </c>
      <c r="L1238" s="1">
        <v>31540.873617582201</v>
      </c>
      <c r="M1238" s="1">
        <v>0</v>
      </c>
    </row>
    <row r="1239" spans="1:13" x14ac:dyDescent="0.35">
      <c r="A1239">
        <v>91236</v>
      </c>
      <c r="B1239" t="s">
        <v>531</v>
      </c>
      <c r="C1239" t="s">
        <v>1273</v>
      </c>
      <c r="D1239" t="s">
        <v>35</v>
      </c>
      <c r="E1239" t="s">
        <v>68</v>
      </c>
      <c r="F1239" t="s">
        <v>158</v>
      </c>
      <c r="G1239" t="s">
        <v>18</v>
      </c>
      <c r="H1239" t="s">
        <v>3</v>
      </c>
      <c r="I1239">
        <v>2</v>
      </c>
      <c r="J1239" s="1">
        <v>3233.5716000000002</v>
      </c>
      <c r="K1239" s="1">
        <v>0</v>
      </c>
      <c r="L1239" s="1">
        <v>1752.2707565323401</v>
      </c>
      <c r="M1239" s="1">
        <v>0</v>
      </c>
    </row>
    <row r="1240" spans="1:13" x14ac:dyDescent="0.35">
      <c r="A1240">
        <v>645768</v>
      </c>
      <c r="B1240" t="s">
        <v>586</v>
      </c>
      <c r="C1240" t="s">
        <v>1273</v>
      </c>
      <c r="D1240" t="s">
        <v>35</v>
      </c>
      <c r="E1240" t="s">
        <v>68</v>
      </c>
      <c r="F1240" t="s">
        <v>158</v>
      </c>
      <c r="G1240" t="s">
        <v>18</v>
      </c>
      <c r="H1240" t="s">
        <v>3</v>
      </c>
      <c r="I1240">
        <v>22</v>
      </c>
      <c r="J1240" s="1">
        <v>35569.287600000003</v>
      </c>
      <c r="K1240" s="1">
        <v>0</v>
      </c>
      <c r="L1240" s="1">
        <v>19274.9783218558</v>
      </c>
      <c r="M1240" s="1">
        <v>0</v>
      </c>
    </row>
    <row r="1241" spans="1:13" x14ac:dyDescent="0.35">
      <c r="A1241">
        <v>972205</v>
      </c>
      <c r="B1241" t="s">
        <v>40</v>
      </c>
      <c r="C1241" t="s">
        <v>1274</v>
      </c>
      <c r="D1241" t="s">
        <v>35</v>
      </c>
      <c r="F1241" t="s">
        <v>38</v>
      </c>
      <c r="G1241" t="s">
        <v>3</v>
      </c>
      <c r="H1241" t="s">
        <v>3</v>
      </c>
      <c r="I1241">
        <v>50</v>
      </c>
      <c r="J1241" s="1">
        <v>-1827.48</v>
      </c>
      <c r="K1241" s="1">
        <v>-418.78199288673898</v>
      </c>
      <c r="L1241" s="1">
        <v>0</v>
      </c>
      <c r="M1241" s="1">
        <v>-554.57385474399996</v>
      </c>
    </row>
    <row r="1242" spans="1:13" x14ac:dyDescent="0.35">
      <c r="A1242">
        <v>164111</v>
      </c>
      <c r="B1242" t="s">
        <v>518</v>
      </c>
      <c r="C1242" t="s">
        <v>1274</v>
      </c>
      <c r="D1242" t="s">
        <v>35</v>
      </c>
      <c r="E1242" t="s">
        <v>42</v>
      </c>
      <c r="F1242" t="s">
        <v>64</v>
      </c>
      <c r="G1242" t="s">
        <v>3</v>
      </c>
      <c r="H1242" t="s">
        <v>3</v>
      </c>
      <c r="I1242">
        <v>50</v>
      </c>
      <c r="J1242" s="1">
        <v>-1827.48</v>
      </c>
      <c r="K1242" s="1">
        <v>-418.78199288673898</v>
      </c>
      <c r="L1242" s="1">
        <v>0</v>
      </c>
      <c r="M1242" s="1">
        <v>-554.57385474399996</v>
      </c>
    </row>
    <row r="1243" spans="1:13" x14ac:dyDescent="0.35">
      <c r="A1243">
        <v>126226</v>
      </c>
      <c r="B1243" t="s">
        <v>665</v>
      </c>
      <c r="C1243" t="s">
        <v>1275</v>
      </c>
      <c r="D1243" t="s">
        <v>35</v>
      </c>
      <c r="E1243" t="s">
        <v>42</v>
      </c>
      <c r="F1243" t="s">
        <v>166</v>
      </c>
      <c r="G1243" t="s">
        <v>7</v>
      </c>
      <c r="H1243" t="s">
        <v>7</v>
      </c>
      <c r="I1243">
        <v>100</v>
      </c>
      <c r="J1243" s="1">
        <v>33270.35</v>
      </c>
      <c r="K1243" s="1">
        <v>7624.1728922009197</v>
      </c>
      <c r="L1243" s="1">
        <v>0</v>
      </c>
      <c r="M1243" s="1">
        <v>10140.1519246479</v>
      </c>
    </row>
    <row r="1244" spans="1:13" x14ac:dyDescent="0.35">
      <c r="A1244">
        <v>82154</v>
      </c>
      <c r="B1244" t="s">
        <v>1005</v>
      </c>
      <c r="C1244" t="s">
        <v>1276</v>
      </c>
      <c r="D1244" t="s">
        <v>35</v>
      </c>
      <c r="E1244" t="s">
        <v>42</v>
      </c>
      <c r="F1244" t="s">
        <v>83</v>
      </c>
      <c r="G1244" t="s">
        <v>7</v>
      </c>
      <c r="H1244" t="s">
        <v>7</v>
      </c>
      <c r="I1244">
        <v>100</v>
      </c>
      <c r="J1244" s="1">
        <v>0</v>
      </c>
      <c r="K1244" s="1">
        <v>0</v>
      </c>
      <c r="L1244" s="1">
        <v>0</v>
      </c>
      <c r="M1244" s="1">
        <v>0</v>
      </c>
    </row>
    <row r="1245" spans="1:13" x14ac:dyDescent="0.35">
      <c r="A1245">
        <v>16073</v>
      </c>
      <c r="B1245" t="s">
        <v>764</v>
      </c>
      <c r="C1245" t="s">
        <v>1277</v>
      </c>
      <c r="D1245" t="s">
        <v>35</v>
      </c>
      <c r="E1245" t="s">
        <v>42</v>
      </c>
      <c r="F1245" t="s">
        <v>581</v>
      </c>
      <c r="G1245" t="s">
        <v>11</v>
      </c>
      <c r="H1245" t="s">
        <v>11</v>
      </c>
      <c r="I1245">
        <v>100</v>
      </c>
      <c r="J1245" s="1">
        <v>4039.55</v>
      </c>
      <c r="K1245" s="1">
        <v>925.69593066169102</v>
      </c>
      <c r="L1245" s="1">
        <v>0</v>
      </c>
      <c r="M1245" s="1">
        <v>1274.2917421688901</v>
      </c>
    </row>
    <row r="1246" spans="1:13" x14ac:dyDescent="0.35">
      <c r="A1246">
        <v>82027</v>
      </c>
      <c r="B1246" t="s">
        <v>675</v>
      </c>
      <c r="C1246" t="s">
        <v>1279</v>
      </c>
      <c r="D1246" t="s">
        <v>35</v>
      </c>
      <c r="E1246" t="s">
        <v>42</v>
      </c>
      <c r="F1246" t="s">
        <v>273</v>
      </c>
      <c r="G1246" t="s">
        <v>7</v>
      </c>
      <c r="H1246" t="s">
        <v>7</v>
      </c>
      <c r="I1246">
        <v>100</v>
      </c>
      <c r="J1246" s="1">
        <v>35928.19</v>
      </c>
      <c r="K1246" s="1">
        <v>8233.2386723868203</v>
      </c>
      <c r="L1246" s="1">
        <v>0</v>
      </c>
      <c r="M1246" s="1">
        <v>10950.209570311599</v>
      </c>
    </row>
    <row r="1247" spans="1:13" x14ac:dyDescent="0.35">
      <c r="A1247">
        <v>8001749</v>
      </c>
      <c r="B1247" t="s">
        <v>1281</v>
      </c>
      <c r="C1247" t="s">
        <v>1280</v>
      </c>
      <c r="D1247" t="s">
        <v>35</v>
      </c>
      <c r="E1247" t="s">
        <v>42</v>
      </c>
      <c r="F1247" t="s">
        <v>150</v>
      </c>
      <c r="G1247" t="s">
        <v>13</v>
      </c>
      <c r="H1247" t="s">
        <v>13</v>
      </c>
      <c r="I1247">
        <v>100</v>
      </c>
      <c r="J1247" s="1">
        <v>12770.17</v>
      </c>
      <c r="K1247" s="1">
        <v>2926.3889301674799</v>
      </c>
      <c r="L1247" s="1">
        <v>0</v>
      </c>
      <c r="M1247" s="1">
        <v>2491.6338582253102</v>
      </c>
    </row>
    <row r="1248" spans="1:13" x14ac:dyDescent="0.35">
      <c r="A1248">
        <v>126948</v>
      </c>
      <c r="B1248" t="s">
        <v>409</v>
      </c>
      <c r="C1248" t="s">
        <v>1282</v>
      </c>
      <c r="D1248" t="s">
        <v>35</v>
      </c>
      <c r="F1248" t="s">
        <v>83</v>
      </c>
      <c r="G1248" t="s">
        <v>7</v>
      </c>
      <c r="H1248" t="s">
        <v>7</v>
      </c>
      <c r="I1248">
        <v>50</v>
      </c>
      <c r="J1248" s="1">
        <v>13129.905000000001</v>
      </c>
      <c r="K1248" s="1">
        <v>3008.8251484632201</v>
      </c>
      <c r="L1248" s="1">
        <v>0</v>
      </c>
      <c r="M1248" s="1">
        <v>4001.7382280677498</v>
      </c>
    </row>
    <row r="1249" spans="1:13" x14ac:dyDescent="0.35">
      <c r="A1249">
        <v>126948</v>
      </c>
      <c r="B1249" t="s">
        <v>409</v>
      </c>
      <c r="C1249" t="s">
        <v>1282</v>
      </c>
      <c r="D1249" t="s">
        <v>35</v>
      </c>
      <c r="E1249" t="s">
        <v>42</v>
      </c>
      <c r="F1249" t="s">
        <v>86</v>
      </c>
      <c r="G1249" t="s">
        <v>18</v>
      </c>
      <c r="H1249" t="s">
        <v>7</v>
      </c>
      <c r="I1249">
        <v>50</v>
      </c>
      <c r="J1249" s="1">
        <v>13129.905000000001</v>
      </c>
      <c r="K1249" s="1">
        <v>0</v>
      </c>
      <c r="L1249" s="1">
        <v>7145.9611215495497</v>
      </c>
      <c r="M1249" s="1">
        <v>0</v>
      </c>
    </row>
    <row r="1250" spans="1:13" x14ac:dyDescent="0.35">
      <c r="A1250">
        <v>1397173</v>
      </c>
      <c r="B1250" t="s">
        <v>1111</v>
      </c>
      <c r="C1250" t="s">
        <v>1303</v>
      </c>
      <c r="D1250" t="s">
        <v>35</v>
      </c>
      <c r="E1250" t="s">
        <v>42</v>
      </c>
      <c r="F1250" t="s">
        <v>83</v>
      </c>
      <c r="G1250" t="s">
        <v>7</v>
      </c>
      <c r="H1250" t="s">
        <v>7</v>
      </c>
      <c r="I1250">
        <v>100</v>
      </c>
      <c r="J1250" s="1">
        <v>570.25</v>
      </c>
      <c r="K1250" s="1">
        <v>130.67745280039401</v>
      </c>
      <c r="L1250" s="1">
        <v>0</v>
      </c>
      <c r="M1250" s="1">
        <v>173.80104612757199</v>
      </c>
    </row>
    <row r="1251" spans="1:13" x14ac:dyDescent="0.35">
      <c r="A1251">
        <v>8005292</v>
      </c>
      <c r="B1251" t="s">
        <v>1286</v>
      </c>
      <c r="C1251" t="s">
        <v>1285</v>
      </c>
      <c r="D1251" t="s">
        <v>35</v>
      </c>
      <c r="E1251" t="s">
        <v>42</v>
      </c>
      <c r="F1251" t="s">
        <v>127</v>
      </c>
      <c r="G1251" t="s">
        <v>9</v>
      </c>
      <c r="H1251" t="s">
        <v>9</v>
      </c>
      <c r="I1251">
        <v>100</v>
      </c>
      <c r="J1251" s="1">
        <v>3052.93</v>
      </c>
      <c r="K1251" s="1">
        <v>699.60388597615997</v>
      </c>
      <c r="L1251" s="1">
        <v>0</v>
      </c>
      <c r="M1251" s="1">
        <v>963.05862990177002</v>
      </c>
    </row>
    <row r="1252" spans="1:13" x14ac:dyDescent="0.35">
      <c r="A1252">
        <v>8004933</v>
      </c>
      <c r="B1252" t="s">
        <v>263</v>
      </c>
      <c r="C1252" t="s">
        <v>1324</v>
      </c>
      <c r="D1252" t="s">
        <v>35</v>
      </c>
      <c r="F1252" t="s">
        <v>262</v>
      </c>
      <c r="G1252" t="s">
        <v>9</v>
      </c>
      <c r="H1252" t="s">
        <v>9</v>
      </c>
      <c r="I1252">
        <v>50</v>
      </c>
      <c r="J1252" s="1">
        <v>31844.76</v>
      </c>
      <c r="K1252" s="1">
        <v>7297.4872807363099</v>
      </c>
      <c r="L1252" s="1">
        <v>0</v>
      </c>
      <c r="M1252" s="1">
        <v>10045.5532669111</v>
      </c>
    </row>
    <row r="1253" spans="1:13" x14ac:dyDescent="0.35">
      <c r="A1253">
        <v>967016</v>
      </c>
      <c r="B1253" t="s">
        <v>111</v>
      </c>
      <c r="C1253" t="s">
        <v>1287</v>
      </c>
      <c r="D1253" t="s">
        <v>35</v>
      </c>
      <c r="F1253" t="s">
        <v>113</v>
      </c>
      <c r="G1253" t="s">
        <v>3</v>
      </c>
      <c r="H1253" t="s">
        <v>3</v>
      </c>
      <c r="I1253">
        <v>50</v>
      </c>
      <c r="J1253" s="1">
        <v>1.08</v>
      </c>
      <c r="K1253" s="1">
        <v>0.24749083564125399</v>
      </c>
      <c r="L1253" s="1">
        <v>0</v>
      </c>
      <c r="M1253" s="1">
        <v>0.32774080325011501</v>
      </c>
    </row>
    <row r="1254" spans="1:13" x14ac:dyDescent="0.35">
      <c r="A1254">
        <v>175763</v>
      </c>
      <c r="B1254" t="s">
        <v>1289</v>
      </c>
      <c r="C1254" t="s">
        <v>1288</v>
      </c>
      <c r="D1254" t="s">
        <v>35</v>
      </c>
      <c r="E1254" t="s">
        <v>42</v>
      </c>
      <c r="F1254" t="s">
        <v>83</v>
      </c>
      <c r="G1254" t="s">
        <v>7</v>
      </c>
      <c r="H1254" t="s">
        <v>7</v>
      </c>
      <c r="I1254">
        <v>100</v>
      </c>
      <c r="J1254" s="1">
        <v>22384.43</v>
      </c>
      <c r="K1254" s="1">
        <v>5129.57526486403</v>
      </c>
      <c r="L1254" s="1">
        <v>0</v>
      </c>
      <c r="M1254" s="1">
        <v>6822.3364330896902</v>
      </c>
    </row>
    <row r="1255" spans="1:13" x14ac:dyDescent="0.35">
      <c r="A1255">
        <v>181398</v>
      </c>
      <c r="B1255" t="s">
        <v>1482</v>
      </c>
      <c r="C1255" t="s">
        <v>1290</v>
      </c>
      <c r="D1255" t="s">
        <v>35</v>
      </c>
      <c r="E1255" t="s">
        <v>42</v>
      </c>
      <c r="F1255" t="s">
        <v>170</v>
      </c>
      <c r="G1255" t="s">
        <v>9</v>
      </c>
      <c r="H1255" t="s">
        <v>9</v>
      </c>
      <c r="I1255">
        <v>100</v>
      </c>
      <c r="J1255" s="1">
        <v>26202.06</v>
      </c>
      <c r="K1255" s="1">
        <v>6004.4164119650904</v>
      </c>
      <c r="L1255" s="1">
        <v>0</v>
      </c>
      <c r="M1255" s="1">
        <v>8265.5416286007494</v>
      </c>
    </row>
    <row r="1256" spans="1:13" x14ac:dyDescent="0.35">
      <c r="A1256">
        <v>88945</v>
      </c>
      <c r="B1256" t="s">
        <v>481</v>
      </c>
      <c r="C1256" t="s">
        <v>1291</v>
      </c>
      <c r="D1256" t="s">
        <v>35</v>
      </c>
      <c r="E1256" t="s">
        <v>42</v>
      </c>
      <c r="F1256" t="s">
        <v>273</v>
      </c>
      <c r="G1256" t="s">
        <v>7</v>
      </c>
      <c r="H1256" t="s">
        <v>7</v>
      </c>
      <c r="I1256">
        <v>60</v>
      </c>
      <c r="J1256" s="1">
        <v>26013.335999999999</v>
      </c>
      <c r="K1256" s="1">
        <v>5961.1687633858401</v>
      </c>
      <c r="L1256" s="1">
        <v>0</v>
      </c>
      <c r="M1256" s="1">
        <v>7928.3560018728804</v>
      </c>
    </row>
    <row r="1257" spans="1:13" x14ac:dyDescent="0.35">
      <c r="A1257">
        <v>88945</v>
      </c>
      <c r="B1257" t="s">
        <v>481</v>
      </c>
      <c r="C1257" t="s">
        <v>1291</v>
      </c>
      <c r="D1257" t="s">
        <v>35</v>
      </c>
      <c r="F1257" t="s">
        <v>158</v>
      </c>
      <c r="G1257" t="s">
        <v>18</v>
      </c>
      <c r="H1257" t="s">
        <v>7</v>
      </c>
      <c r="I1257">
        <v>40</v>
      </c>
      <c r="J1257" s="1">
        <v>17342.223999999998</v>
      </c>
      <c r="K1257" s="1">
        <v>0</v>
      </c>
      <c r="L1257" s="1">
        <v>9438.5190498487009</v>
      </c>
      <c r="M1257" s="1">
        <v>0</v>
      </c>
    </row>
    <row r="1258" spans="1:13" x14ac:dyDescent="0.35">
      <c r="A1258">
        <v>230472</v>
      </c>
      <c r="B1258" t="s">
        <v>257</v>
      </c>
      <c r="C1258" t="s">
        <v>1292</v>
      </c>
      <c r="D1258" t="s">
        <v>35</v>
      </c>
      <c r="E1258" t="s">
        <v>42</v>
      </c>
      <c r="F1258" t="s">
        <v>150</v>
      </c>
      <c r="G1258" t="s">
        <v>13</v>
      </c>
      <c r="H1258" t="s">
        <v>13</v>
      </c>
      <c r="I1258">
        <v>100</v>
      </c>
      <c r="J1258" s="1">
        <v>27.6</v>
      </c>
      <c r="K1258" s="1">
        <v>6.3247657997209403</v>
      </c>
      <c r="L1258" s="1">
        <v>0</v>
      </c>
      <c r="M1258" s="1">
        <v>5.3851353965545101</v>
      </c>
    </row>
    <row r="1259" spans="1:13" x14ac:dyDescent="0.35">
      <c r="A1259">
        <v>8005059</v>
      </c>
      <c r="B1259" t="s">
        <v>572</v>
      </c>
      <c r="C1259" t="s">
        <v>1293</v>
      </c>
      <c r="D1259" t="s">
        <v>35</v>
      </c>
      <c r="E1259" t="s">
        <v>42</v>
      </c>
      <c r="F1259" t="s">
        <v>127</v>
      </c>
      <c r="G1259" t="s">
        <v>9</v>
      </c>
      <c r="H1259" t="s">
        <v>9</v>
      </c>
      <c r="I1259">
        <v>100</v>
      </c>
      <c r="J1259" s="1">
        <v>-3222.68</v>
      </c>
      <c r="K1259" s="1">
        <v>-738.50348722625597</v>
      </c>
      <c r="L1259" s="1">
        <v>0</v>
      </c>
      <c r="M1259" s="1">
        <v>-1016.6069269232599</v>
      </c>
    </row>
    <row r="1260" spans="1:13" x14ac:dyDescent="0.35">
      <c r="A1260">
        <v>8001791</v>
      </c>
      <c r="B1260" t="s">
        <v>547</v>
      </c>
      <c r="C1260" t="s">
        <v>1294</v>
      </c>
      <c r="D1260" t="s">
        <v>35</v>
      </c>
      <c r="E1260" t="s">
        <v>42</v>
      </c>
      <c r="F1260" t="s">
        <v>46</v>
      </c>
      <c r="G1260" t="s">
        <v>3</v>
      </c>
      <c r="H1260" t="s">
        <v>3</v>
      </c>
      <c r="I1260">
        <v>100</v>
      </c>
      <c r="J1260" s="1">
        <v>10455.1</v>
      </c>
      <c r="K1260" s="1">
        <v>2395.8716997341498</v>
      </c>
      <c r="L1260" s="1">
        <v>0</v>
      </c>
      <c r="M1260" s="1">
        <v>3172.7434000558201</v>
      </c>
    </row>
    <row r="1261" spans="1:13" x14ac:dyDescent="0.35">
      <c r="A1261">
        <v>972205</v>
      </c>
      <c r="B1261" t="s">
        <v>40</v>
      </c>
      <c r="C1261" t="s">
        <v>1295</v>
      </c>
      <c r="D1261" t="s">
        <v>35</v>
      </c>
      <c r="F1261" t="s">
        <v>38</v>
      </c>
      <c r="G1261" t="s">
        <v>3</v>
      </c>
      <c r="H1261" t="s">
        <v>3</v>
      </c>
      <c r="I1261">
        <v>50</v>
      </c>
      <c r="J1261" s="1">
        <v>15266.65</v>
      </c>
      <c r="K1261" s="1">
        <v>3498.4777462431098</v>
      </c>
      <c r="L1261" s="1">
        <v>0</v>
      </c>
      <c r="M1261" s="1">
        <v>4632.87419809109</v>
      </c>
    </row>
    <row r="1262" spans="1:13" x14ac:dyDescent="0.35">
      <c r="A1262">
        <v>1386404</v>
      </c>
      <c r="B1262" t="s">
        <v>36</v>
      </c>
      <c r="C1262" t="s">
        <v>1295</v>
      </c>
      <c r="D1262" t="s">
        <v>35</v>
      </c>
      <c r="E1262" t="s">
        <v>42</v>
      </c>
      <c r="F1262" t="s">
        <v>38</v>
      </c>
      <c r="G1262" t="s">
        <v>3</v>
      </c>
      <c r="H1262" t="s">
        <v>3</v>
      </c>
      <c r="I1262">
        <v>50</v>
      </c>
      <c r="J1262" s="1">
        <v>15266.65</v>
      </c>
      <c r="K1262" s="1">
        <v>3498.4777462431098</v>
      </c>
      <c r="L1262" s="1">
        <v>0</v>
      </c>
      <c r="M1262" s="1">
        <v>4632.87419809109</v>
      </c>
    </row>
    <row r="1263" spans="1:13" x14ac:dyDescent="0.35">
      <c r="A1263">
        <v>1024610</v>
      </c>
      <c r="B1263" t="s">
        <v>318</v>
      </c>
      <c r="C1263" t="s">
        <v>1296</v>
      </c>
      <c r="D1263" t="s">
        <v>35</v>
      </c>
      <c r="E1263" t="s">
        <v>42</v>
      </c>
      <c r="F1263" t="s">
        <v>38</v>
      </c>
      <c r="G1263" t="s">
        <v>3</v>
      </c>
      <c r="H1263" t="s">
        <v>3</v>
      </c>
      <c r="I1263">
        <v>100</v>
      </c>
      <c r="J1263" s="1">
        <v>54231.26</v>
      </c>
      <c r="K1263" s="1">
        <v>12427.536903035299</v>
      </c>
      <c r="L1263" s="1">
        <v>0</v>
      </c>
      <c r="M1263" s="1">
        <v>16457.2191793202</v>
      </c>
    </row>
    <row r="1264" spans="1:13" x14ac:dyDescent="0.35">
      <c r="A1264">
        <v>8005059</v>
      </c>
      <c r="B1264" t="s">
        <v>572</v>
      </c>
      <c r="C1264" t="s">
        <v>1297</v>
      </c>
      <c r="D1264" t="s">
        <v>35</v>
      </c>
      <c r="E1264" t="s">
        <v>42</v>
      </c>
      <c r="F1264" t="s">
        <v>127</v>
      </c>
      <c r="G1264" t="s">
        <v>9</v>
      </c>
      <c r="H1264" t="s">
        <v>9</v>
      </c>
      <c r="I1264">
        <v>100</v>
      </c>
      <c r="J1264" s="1">
        <v>2949.38</v>
      </c>
      <c r="K1264" s="1">
        <v>675.87455631814805</v>
      </c>
      <c r="L1264" s="1">
        <v>0</v>
      </c>
      <c r="M1264" s="1">
        <v>930.39338008394498</v>
      </c>
    </row>
    <row r="1265" spans="1:13" x14ac:dyDescent="0.35">
      <c r="A1265">
        <v>8001712</v>
      </c>
      <c r="B1265" t="s">
        <v>1299</v>
      </c>
      <c r="C1265" t="s">
        <v>1298</v>
      </c>
      <c r="D1265" t="s">
        <v>35</v>
      </c>
      <c r="E1265" t="s">
        <v>42</v>
      </c>
      <c r="F1265" t="s">
        <v>166</v>
      </c>
      <c r="G1265" t="s">
        <v>7</v>
      </c>
      <c r="H1265" t="s">
        <v>7</v>
      </c>
      <c r="I1265">
        <v>100</v>
      </c>
      <c r="J1265" s="1">
        <v>776.74</v>
      </c>
      <c r="K1265" s="1">
        <v>177.99632562591401</v>
      </c>
      <c r="L1265" s="1">
        <v>0</v>
      </c>
      <c r="M1265" s="1">
        <v>236.735159261955</v>
      </c>
    </row>
    <row r="1266" spans="1:13" x14ac:dyDescent="0.35">
      <c r="A1266">
        <v>1405038</v>
      </c>
      <c r="B1266" t="s">
        <v>1284</v>
      </c>
      <c r="C1266" t="s">
        <v>1283</v>
      </c>
      <c r="D1266" t="s">
        <v>35</v>
      </c>
      <c r="E1266" t="s">
        <v>42</v>
      </c>
      <c r="F1266" t="s">
        <v>150</v>
      </c>
      <c r="G1266" t="s">
        <v>13</v>
      </c>
      <c r="H1266" t="s">
        <v>13</v>
      </c>
      <c r="I1266">
        <v>100</v>
      </c>
      <c r="J1266" s="1">
        <v>3976.81</v>
      </c>
      <c r="K1266" s="1">
        <v>911.31854637638298</v>
      </c>
      <c r="L1266" s="1">
        <v>0</v>
      </c>
      <c r="M1266" s="1">
        <v>775.92972088303998</v>
      </c>
    </row>
    <row r="1267" spans="1:13" x14ac:dyDescent="0.35">
      <c r="A1267">
        <v>181398</v>
      </c>
      <c r="B1267" t="s">
        <v>1482</v>
      </c>
      <c r="C1267" t="s">
        <v>1356</v>
      </c>
      <c r="D1267" t="s">
        <v>35</v>
      </c>
      <c r="F1267" t="s">
        <v>172</v>
      </c>
      <c r="G1267" t="s">
        <v>9</v>
      </c>
      <c r="H1267" t="s">
        <v>9</v>
      </c>
      <c r="I1267">
        <v>2</v>
      </c>
      <c r="J1267" s="1">
        <v>476.01580000000001</v>
      </c>
      <c r="K1267" s="1">
        <v>109.082914926333</v>
      </c>
      <c r="L1267" s="1">
        <v>0</v>
      </c>
      <c r="M1267" s="1">
        <v>150.16103355124201</v>
      </c>
    </row>
    <row r="1268" spans="1:13" x14ac:dyDescent="0.35">
      <c r="A1268">
        <v>190308</v>
      </c>
      <c r="B1268" t="s">
        <v>72</v>
      </c>
      <c r="C1268" t="s">
        <v>1323</v>
      </c>
      <c r="D1268" t="s">
        <v>35</v>
      </c>
      <c r="E1268" t="s">
        <v>68</v>
      </c>
      <c r="F1268" t="s">
        <v>74</v>
      </c>
      <c r="G1268" t="s">
        <v>2</v>
      </c>
      <c r="H1268" t="s">
        <v>2</v>
      </c>
      <c r="I1268">
        <v>30</v>
      </c>
      <c r="J1268" s="1">
        <v>15750.681</v>
      </c>
      <c r="K1268" s="1">
        <v>3609.3974098229801</v>
      </c>
      <c r="L1268" s="1">
        <v>0</v>
      </c>
      <c r="M1268" s="1">
        <v>3802.65812479435</v>
      </c>
    </row>
    <row r="1269" spans="1:13" x14ac:dyDescent="0.35">
      <c r="A1269">
        <v>8000298</v>
      </c>
      <c r="B1269" t="s">
        <v>698</v>
      </c>
      <c r="C1269" t="s">
        <v>1346</v>
      </c>
      <c r="D1269" t="s">
        <v>35</v>
      </c>
      <c r="E1269" t="s">
        <v>42</v>
      </c>
      <c r="F1269" t="s">
        <v>64</v>
      </c>
      <c r="G1269" t="s">
        <v>3</v>
      </c>
      <c r="H1269" t="s">
        <v>3</v>
      </c>
      <c r="I1269">
        <v>100</v>
      </c>
      <c r="J1269" s="1">
        <v>18827.47</v>
      </c>
      <c r="K1269" s="1">
        <v>4314.46878084319</v>
      </c>
      <c r="L1269" s="1">
        <v>0</v>
      </c>
      <c r="M1269" s="1">
        <v>5713.4538342291298</v>
      </c>
    </row>
    <row r="1270" spans="1:13" x14ac:dyDescent="0.35">
      <c r="A1270">
        <v>1396608</v>
      </c>
      <c r="B1270" t="s">
        <v>345</v>
      </c>
      <c r="C1270" t="s">
        <v>1347</v>
      </c>
      <c r="D1270" t="s">
        <v>35</v>
      </c>
      <c r="E1270" t="s">
        <v>42</v>
      </c>
      <c r="F1270" t="s">
        <v>50</v>
      </c>
      <c r="G1270" t="s">
        <v>3</v>
      </c>
      <c r="H1270" t="s">
        <v>3</v>
      </c>
      <c r="I1270">
        <v>100</v>
      </c>
      <c r="J1270" s="1">
        <v>23490.85</v>
      </c>
      <c r="K1270" s="1">
        <v>5383.1204596512598</v>
      </c>
      <c r="L1270" s="1">
        <v>0</v>
      </c>
      <c r="M1270" s="1">
        <v>7128.6204148407396</v>
      </c>
    </row>
    <row r="1271" spans="1:13" x14ac:dyDescent="0.35">
      <c r="A1271">
        <v>1314235</v>
      </c>
      <c r="B1271" t="s">
        <v>506</v>
      </c>
      <c r="C1271" t="s">
        <v>1348</v>
      </c>
      <c r="D1271" t="s">
        <v>35</v>
      </c>
      <c r="E1271" t="s">
        <v>42</v>
      </c>
      <c r="F1271" t="s">
        <v>119</v>
      </c>
      <c r="G1271" t="s">
        <v>3</v>
      </c>
      <c r="H1271" t="s">
        <v>3</v>
      </c>
      <c r="I1271">
        <v>100</v>
      </c>
      <c r="J1271" s="1">
        <v>-17400.53</v>
      </c>
      <c r="K1271" s="1">
        <v>-3987.4738058339899</v>
      </c>
      <c r="L1271" s="1">
        <v>0</v>
      </c>
      <c r="M1271" s="1">
        <v>-5280.42933257197</v>
      </c>
    </row>
    <row r="1272" spans="1:13" x14ac:dyDescent="0.35">
      <c r="A1272">
        <v>1314235</v>
      </c>
      <c r="B1272" t="s">
        <v>506</v>
      </c>
      <c r="C1272" t="s">
        <v>1349</v>
      </c>
      <c r="D1272" t="s">
        <v>35</v>
      </c>
      <c r="E1272" t="s">
        <v>42</v>
      </c>
      <c r="F1272" t="s">
        <v>119</v>
      </c>
      <c r="G1272" t="s">
        <v>3</v>
      </c>
      <c r="H1272" t="s">
        <v>3</v>
      </c>
      <c r="I1272">
        <v>100</v>
      </c>
      <c r="J1272" s="1">
        <v>3977.02</v>
      </c>
      <c r="K1272" s="1">
        <v>911.36666959442698</v>
      </c>
      <c r="L1272" s="1">
        <v>0</v>
      </c>
      <c r="M1272" s="1">
        <v>1206.8812308720201</v>
      </c>
    </row>
    <row r="1273" spans="1:13" x14ac:dyDescent="0.35">
      <c r="A1273">
        <v>1138156</v>
      </c>
      <c r="B1273" t="s">
        <v>1049</v>
      </c>
      <c r="C1273" t="s">
        <v>1350</v>
      </c>
      <c r="D1273" t="s">
        <v>35</v>
      </c>
      <c r="E1273" t="s">
        <v>42</v>
      </c>
      <c r="F1273" t="s">
        <v>147</v>
      </c>
      <c r="G1273" t="s">
        <v>3</v>
      </c>
      <c r="H1273" t="s">
        <v>3</v>
      </c>
      <c r="I1273">
        <v>100</v>
      </c>
      <c r="J1273" s="1">
        <v>31614.33</v>
      </c>
      <c r="K1273" s="1">
        <v>7244.6823610540296</v>
      </c>
      <c r="L1273" s="1">
        <v>0</v>
      </c>
      <c r="M1273" s="1">
        <v>9593.8017670501904</v>
      </c>
    </row>
    <row r="1274" spans="1:13" x14ac:dyDescent="0.35">
      <c r="A1274">
        <v>1053104</v>
      </c>
      <c r="B1274" t="s">
        <v>414</v>
      </c>
      <c r="C1274" t="s">
        <v>1351</v>
      </c>
      <c r="D1274" t="s">
        <v>35</v>
      </c>
      <c r="E1274" t="s">
        <v>42</v>
      </c>
      <c r="F1274" t="s">
        <v>147</v>
      </c>
      <c r="G1274" t="s">
        <v>3</v>
      </c>
      <c r="H1274" t="s">
        <v>3</v>
      </c>
      <c r="I1274">
        <v>100</v>
      </c>
      <c r="J1274" s="1">
        <v>8326.19</v>
      </c>
      <c r="K1274" s="1">
        <v>1908.0145563035701</v>
      </c>
      <c r="L1274" s="1">
        <v>0</v>
      </c>
      <c r="M1274" s="1">
        <v>2526.6964801972899</v>
      </c>
    </row>
    <row r="1275" spans="1:13" x14ac:dyDescent="0.35">
      <c r="A1275">
        <v>1210878</v>
      </c>
      <c r="B1275" t="s">
        <v>210</v>
      </c>
      <c r="C1275" t="s">
        <v>1352</v>
      </c>
      <c r="D1275" t="s">
        <v>35</v>
      </c>
      <c r="E1275" t="s">
        <v>42</v>
      </c>
      <c r="F1275" t="s">
        <v>70</v>
      </c>
      <c r="G1275" t="s">
        <v>13</v>
      </c>
      <c r="H1275" t="s">
        <v>13</v>
      </c>
      <c r="I1275">
        <v>100</v>
      </c>
      <c r="J1275" s="1">
        <v>-7.02</v>
      </c>
      <c r="K1275" s="1">
        <v>-1.6086904316681501</v>
      </c>
      <c r="L1275" s="1">
        <v>0</v>
      </c>
      <c r="M1275" s="1">
        <v>-1.36969748129756</v>
      </c>
    </row>
    <row r="1276" spans="1:13" x14ac:dyDescent="0.35">
      <c r="A1276">
        <v>885014</v>
      </c>
      <c r="B1276" t="s">
        <v>110</v>
      </c>
      <c r="C1276" t="s">
        <v>1353</v>
      </c>
      <c r="D1276" t="s">
        <v>35</v>
      </c>
      <c r="E1276" t="s">
        <v>42</v>
      </c>
      <c r="F1276" t="s">
        <v>46</v>
      </c>
      <c r="G1276" t="s">
        <v>3</v>
      </c>
      <c r="H1276" t="s">
        <v>3</v>
      </c>
      <c r="I1276">
        <v>100</v>
      </c>
      <c r="J1276" s="1">
        <v>18544.650000000001</v>
      </c>
      <c r="K1276" s="1">
        <v>4249.6582640505403</v>
      </c>
      <c r="L1276" s="1">
        <v>0</v>
      </c>
      <c r="M1276" s="1">
        <v>5627.6282286965297</v>
      </c>
    </row>
    <row r="1277" spans="1:13" x14ac:dyDescent="0.35">
      <c r="A1277">
        <v>175403</v>
      </c>
      <c r="B1277" t="s">
        <v>249</v>
      </c>
      <c r="C1277" t="s">
        <v>1354</v>
      </c>
      <c r="D1277" t="s">
        <v>35</v>
      </c>
      <c r="E1277" t="s">
        <v>42</v>
      </c>
      <c r="F1277" t="s">
        <v>96</v>
      </c>
      <c r="G1277" t="s">
        <v>7</v>
      </c>
      <c r="H1277" t="s">
        <v>7</v>
      </c>
      <c r="I1277">
        <v>100</v>
      </c>
      <c r="J1277" s="1">
        <v>41407.4</v>
      </c>
      <c r="K1277" s="1">
        <v>9488.8444701218996</v>
      </c>
      <c r="L1277" s="1">
        <v>0</v>
      </c>
      <c r="M1277" s="1">
        <v>12620.1656070545</v>
      </c>
    </row>
    <row r="1278" spans="1:13" x14ac:dyDescent="0.35">
      <c r="A1278">
        <v>175215</v>
      </c>
      <c r="B1278" t="s">
        <v>103</v>
      </c>
      <c r="C1278" t="s">
        <v>1355</v>
      </c>
      <c r="D1278" t="s">
        <v>35</v>
      </c>
      <c r="E1278" t="s">
        <v>42</v>
      </c>
      <c r="F1278" t="s">
        <v>96</v>
      </c>
      <c r="G1278" t="s">
        <v>7</v>
      </c>
      <c r="H1278" t="s">
        <v>7</v>
      </c>
      <c r="I1278">
        <v>100</v>
      </c>
      <c r="J1278" s="1">
        <v>2695.54</v>
      </c>
      <c r="K1278" s="1">
        <v>617.70504361521103</v>
      </c>
      <c r="L1278" s="1">
        <v>0</v>
      </c>
      <c r="M1278" s="1">
        <v>821.54786826605198</v>
      </c>
    </row>
    <row r="1279" spans="1:13" x14ac:dyDescent="0.35">
      <c r="A1279">
        <v>920286</v>
      </c>
      <c r="B1279" t="s">
        <v>174</v>
      </c>
      <c r="C1279" t="s">
        <v>1356</v>
      </c>
      <c r="D1279" t="s">
        <v>35</v>
      </c>
      <c r="F1279" t="s">
        <v>172</v>
      </c>
      <c r="G1279" t="s">
        <v>9</v>
      </c>
      <c r="H1279" t="s">
        <v>9</v>
      </c>
      <c r="I1279">
        <v>30</v>
      </c>
      <c r="J1279" s="1">
        <v>7140.2370000000001</v>
      </c>
      <c r="K1279" s="1">
        <v>1636.2437238949999</v>
      </c>
      <c r="L1279" s="1">
        <v>0</v>
      </c>
      <c r="M1279" s="1">
        <v>2252.4155032686299</v>
      </c>
    </row>
    <row r="1280" spans="1:13" x14ac:dyDescent="0.35">
      <c r="A1280">
        <v>8004511</v>
      </c>
      <c r="B1280" t="s">
        <v>346</v>
      </c>
      <c r="C1280" t="s">
        <v>1345</v>
      </c>
      <c r="D1280" t="s">
        <v>35</v>
      </c>
      <c r="F1280" t="s">
        <v>730</v>
      </c>
      <c r="G1280" t="s">
        <v>18</v>
      </c>
      <c r="H1280" t="s">
        <v>3</v>
      </c>
      <c r="I1280">
        <v>50</v>
      </c>
      <c r="J1280" s="1">
        <v>9828.52</v>
      </c>
      <c r="K1280" s="1">
        <v>0</v>
      </c>
      <c r="L1280" s="1">
        <v>5326.0698405420299</v>
      </c>
      <c r="M1280" s="1">
        <v>0</v>
      </c>
    </row>
    <row r="1281" spans="1:13" x14ac:dyDescent="0.35">
      <c r="A1281">
        <v>81902</v>
      </c>
      <c r="B1281" t="s">
        <v>1527</v>
      </c>
      <c r="C1281" t="s">
        <v>1356</v>
      </c>
      <c r="D1281" t="s">
        <v>35</v>
      </c>
      <c r="F1281" t="s">
        <v>9</v>
      </c>
      <c r="G1281" t="s">
        <v>9</v>
      </c>
      <c r="H1281" t="s">
        <v>9</v>
      </c>
      <c r="I1281">
        <v>5</v>
      </c>
      <c r="J1281" s="1">
        <v>1190.0395000000001</v>
      </c>
      <c r="K1281" s="1">
        <v>272.70728731583301</v>
      </c>
      <c r="L1281" s="1">
        <v>0</v>
      </c>
      <c r="M1281" s="1">
        <v>375.40258387810599</v>
      </c>
    </row>
    <row r="1282" spans="1:13" x14ac:dyDescent="0.35">
      <c r="A1282">
        <v>87583</v>
      </c>
      <c r="B1282" t="s">
        <v>208</v>
      </c>
      <c r="C1282" t="s">
        <v>1344</v>
      </c>
      <c r="D1282" t="s">
        <v>35</v>
      </c>
      <c r="E1282" t="s">
        <v>42</v>
      </c>
      <c r="F1282" t="s">
        <v>74</v>
      </c>
      <c r="G1282" t="s">
        <v>2</v>
      </c>
      <c r="H1282" t="s">
        <v>2</v>
      </c>
      <c r="I1282">
        <v>100</v>
      </c>
      <c r="J1282" s="1">
        <v>11134.42</v>
      </c>
      <c r="K1282" s="1">
        <v>2551.5434353524902</v>
      </c>
      <c r="L1282" s="1">
        <v>0</v>
      </c>
      <c r="M1282" s="1">
        <v>2688.16266914889</v>
      </c>
    </row>
    <row r="1283" spans="1:13" x14ac:dyDescent="0.35">
      <c r="A1283">
        <v>184313</v>
      </c>
      <c r="B1283" t="s">
        <v>173</v>
      </c>
      <c r="C1283" t="s">
        <v>1356</v>
      </c>
      <c r="D1283" t="s">
        <v>35</v>
      </c>
      <c r="F1283" t="s">
        <v>172</v>
      </c>
      <c r="G1283" t="s">
        <v>9</v>
      </c>
      <c r="H1283" t="s">
        <v>9</v>
      </c>
      <c r="I1283">
        <v>3</v>
      </c>
      <c r="J1283" s="1">
        <v>714.02369999999996</v>
      </c>
      <c r="K1283" s="1">
        <v>163.6243723895</v>
      </c>
      <c r="L1283" s="1">
        <v>0</v>
      </c>
      <c r="M1283" s="1">
        <v>225.24155032686301</v>
      </c>
    </row>
    <row r="1284" spans="1:13" x14ac:dyDescent="0.35">
      <c r="A1284">
        <v>516615</v>
      </c>
      <c r="B1284" t="s">
        <v>168</v>
      </c>
      <c r="C1284" t="s">
        <v>1356</v>
      </c>
      <c r="D1284" t="s">
        <v>35</v>
      </c>
      <c r="F1284" t="s">
        <v>170</v>
      </c>
      <c r="G1284" t="s">
        <v>9</v>
      </c>
      <c r="H1284" t="s">
        <v>9</v>
      </c>
      <c r="I1284">
        <v>10</v>
      </c>
      <c r="J1284" s="1">
        <v>2380.0790000000002</v>
      </c>
      <c r="K1284" s="1">
        <v>545.414574631665</v>
      </c>
      <c r="L1284" s="1">
        <v>0</v>
      </c>
      <c r="M1284" s="1">
        <v>750.80516775621197</v>
      </c>
    </row>
    <row r="1285" spans="1:13" x14ac:dyDescent="0.35">
      <c r="A1285">
        <v>181398</v>
      </c>
      <c r="B1285" t="s">
        <v>1482</v>
      </c>
      <c r="C1285" t="s">
        <v>1356</v>
      </c>
      <c r="D1285" t="s">
        <v>35</v>
      </c>
      <c r="F1285" t="s">
        <v>170</v>
      </c>
      <c r="G1285" t="s">
        <v>9</v>
      </c>
      <c r="H1285" t="s">
        <v>9</v>
      </c>
      <c r="I1285">
        <v>3</v>
      </c>
      <c r="J1285" s="1">
        <v>714.02369999999996</v>
      </c>
      <c r="K1285" s="1">
        <v>163.6243723895</v>
      </c>
      <c r="L1285" s="1">
        <v>0</v>
      </c>
      <c r="M1285" s="1">
        <v>225.24155032686301</v>
      </c>
    </row>
    <row r="1286" spans="1:13" x14ac:dyDescent="0.35">
      <c r="A1286">
        <v>184313</v>
      </c>
      <c r="B1286" t="s">
        <v>173</v>
      </c>
      <c r="C1286" t="s">
        <v>1356</v>
      </c>
      <c r="D1286" t="s">
        <v>35</v>
      </c>
      <c r="F1286" t="s">
        <v>170</v>
      </c>
      <c r="G1286" t="s">
        <v>9</v>
      </c>
      <c r="H1286" t="s">
        <v>9</v>
      </c>
      <c r="I1286">
        <v>2</v>
      </c>
      <c r="J1286" s="1">
        <v>476.01580000000001</v>
      </c>
      <c r="K1286" s="1">
        <v>109.082914926333</v>
      </c>
      <c r="L1286" s="1">
        <v>0</v>
      </c>
      <c r="M1286" s="1">
        <v>150.16103355124201</v>
      </c>
    </row>
    <row r="1287" spans="1:13" x14ac:dyDescent="0.35">
      <c r="A1287">
        <v>8005292</v>
      </c>
      <c r="B1287" t="s">
        <v>1286</v>
      </c>
      <c r="C1287" t="s">
        <v>1357</v>
      </c>
      <c r="D1287" t="s">
        <v>35</v>
      </c>
      <c r="E1287" t="s">
        <v>42</v>
      </c>
      <c r="F1287" t="s">
        <v>127</v>
      </c>
      <c r="G1287" t="s">
        <v>9</v>
      </c>
      <c r="H1287" t="s">
        <v>9</v>
      </c>
      <c r="I1287">
        <v>100</v>
      </c>
      <c r="J1287" s="1">
        <v>31574.59</v>
      </c>
      <c r="K1287" s="1">
        <v>7235.5756149351801</v>
      </c>
      <c r="L1287" s="1">
        <v>0</v>
      </c>
      <c r="M1287" s="1">
        <v>9960.3270907325805</v>
      </c>
    </row>
    <row r="1288" spans="1:13" x14ac:dyDescent="0.35">
      <c r="A1288">
        <v>91220</v>
      </c>
      <c r="B1288" t="s">
        <v>702</v>
      </c>
      <c r="C1288" t="s">
        <v>1358</v>
      </c>
      <c r="D1288" t="s">
        <v>35</v>
      </c>
      <c r="F1288" t="s">
        <v>38</v>
      </c>
      <c r="G1288" t="s">
        <v>3</v>
      </c>
      <c r="H1288" t="s">
        <v>3</v>
      </c>
      <c r="I1288">
        <v>20</v>
      </c>
      <c r="J1288" s="1">
        <v>11290.298000000001</v>
      </c>
      <c r="K1288" s="1">
        <v>2587.2641543136901</v>
      </c>
      <c r="L1288" s="1">
        <v>0</v>
      </c>
      <c r="M1288" s="1">
        <v>3426.19568097516</v>
      </c>
    </row>
    <row r="1289" spans="1:13" x14ac:dyDescent="0.35">
      <c r="A1289">
        <v>89734</v>
      </c>
      <c r="B1289" t="s">
        <v>455</v>
      </c>
      <c r="C1289" t="s">
        <v>1358</v>
      </c>
      <c r="D1289" t="s">
        <v>35</v>
      </c>
      <c r="F1289" t="s">
        <v>144</v>
      </c>
      <c r="G1289" t="s">
        <v>7</v>
      </c>
      <c r="H1289" t="s">
        <v>3</v>
      </c>
      <c r="I1289">
        <v>20</v>
      </c>
      <c r="J1289" s="1">
        <v>11290.298000000001</v>
      </c>
      <c r="K1289" s="1">
        <v>2587.2641543136901</v>
      </c>
      <c r="L1289" s="1">
        <v>0</v>
      </c>
      <c r="M1289" s="1">
        <v>3441.0619964787902</v>
      </c>
    </row>
    <row r="1290" spans="1:13" x14ac:dyDescent="0.35">
      <c r="A1290">
        <v>89734</v>
      </c>
      <c r="B1290" t="s">
        <v>455</v>
      </c>
      <c r="C1290" t="s">
        <v>1358</v>
      </c>
      <c r="D1290" t="s">
        <v>35</v>
      </c>
      <c r="E1290" t="s">
        <v>42</v>
      </c>
      <c r="F1290" t="s">
        <v>38</v>
      </c>
      <c r="G1290" t="s">
        <v>3</v>
      </c>
      <c r="H1290" t="s">
        <v>3</v>
      </c>
      <c r="I1290">
        <v>60</v>
      </c>
      <c r="J1290" s="1">
        <v>33870.894</v>
      </c>
      <c r="K1290" s="1">
        <v>7761.79246294104</v>
      </c>
      <c r="L1290" s="1">
        <v>0</v>
      </c>
      <c r="M1290" s="1">
        <v>10278.587042925499</v>
      </c>
    </row>
    <row r="1291" spans="1:13" x14ac:dyDescent="0.35">
      <c r="A1291">
        <v>1116251</v>
      </c>
      <c r="B1291" t="s">
        <v>191</v>
      </c>
      <c r="C1291" t="s">
        <v>1359</v>
      </c>
      <c r="D1291" t="s">
        <v>35</v>
      </c>
      <c r="E1291" t="s">
        <v>42</v>
      </c>
      <c r="F1291" t="s">
        <v>150</v>
      </c>
      <c r="G1291" t="s">
        <v>13</v>
      </c>
      <c r="H1291" t="s">
        <v>13</v>
      </c>
      <c r="I1291">
        <v>75</v>
      </c>
      <c r="J1291" s="1">
        <v>22495.32</v>
      </c>
      <c r="K1291" s="1">
        <v>5154.98661557167</v>
      </c>
      <c r="L1291" s="1">
        <v>0</v>
      </c>
      <c r="M1291" s="1">
        <v>4389.1428981456602</v>
      </c>
    </row>
    <row r="1292" spans="1:13" x14ac:dyDescent="0.35">
      <c r="A1292">
        <v>376282</v>
      </c>
      <c r="B1292" t="s">
        <v>740</v>
      </c>
      <c r="C1292" t="s">
        <v>1359</v>
      </c>
      <c r="D1292" t="s">
        <v>35</v>
      </c>
      <c r="E1292" t="s">
        <v>68</v>
      </c>
      <c r="F1292" t="s">
        <v>86</v>
      </c>
      <c r="G1292" t="s">
        <v>18</v>
      </c>
      <c r="H1292" t="s">
        <v>13</v>
      </c>
      <c r="I1292">
        <v>17.5</v>
      </c>
      <c r="J1292" s="1">
        <v>5248.9080000000004</v>
      </c>
      <c r="K1292" s="1">
        <v>0</v>
      </c>
      <c r="L1292" s="1">
        <v>1828.8095408940301</v>
      </c>
      <c r="M1292" s="1">
        <v>0</v>
      </c>
    </row>
    <row r="1293" spans="1:13" x14ac:dyDescent="0.35">
      <c r="A1293">
        <v>376282</v>
      </c>
      <c r="B1293" t="s">
        <v>740</v>
      </c>
      <c r="C1293" t="s">
        <v>1359</v>
      </c>
      <c r="D1293" t="s">
        <v>35</v>
      </c>
      <c r="E1293" t="s">
        <v>68</v>
      </c>
      <c r="F1293" t="s">
        <v>150</v>
      </c>
      <c r="G1293" t="s">
        <v>13</v>
      </c>
      <c r="H1293" t="s">
        <v>13</v>
      </c>
      <c r="I1293">
        <v>7.5</v>
      </c>
      <c r="J1293" s="1">
        <v>2249.5320000000002</v>
      </c>
      <c r="K1293" s="1">
        <v>515.498661557167</v>
      </c>
      <c r="L1293" s="1">
        <v>0</v>
      </c>
      <c r="M1293" s="1">
        <v>438.91428981456602</v>
      </c>
    </row>
    <row r="1294" spans="1:13" x14ac:dyDescent="0.35">
      <c r="A1294">
        <v>91985</v>
      </c>
      <c r="B1294" t="s">
        <v>1027</v>
      </c>
      <c r="C1294" t="s">
        <v>1360</v>
      </c>
      <c r="D1294" t="s">
        <v>35</v>
      </c>
      <c r="E1294" t="s">
        <v>42</v>
      </c>
      <c r="F1294" t="s">
        <v>83</v>
      </c>
      <c r="G1294" t="s">
        <v>7</v>
      </c>
      <c r="H1294" t="s">
        <v>7</v>
      </c>
      <c r="I1294">
        <v>100</v>
      </c>
      <c r="J1294" s="1">
        <v>74190.59</v>
      </c>
      <c r="K1294" s="1">
        <v>17001.380662794101</v>
      </c>
      <c r="L1294" s="1">
        <v>0</v>
      </c>
      <c r="M1294" s="1">
        <v>22611.840692366099</v>
      </c>
    </row>
    <row r="1295" spans="1:13" x14ac:dyDescent="0.35">
      <c r="A1295">
        <v>190875</v>
      </c>
      <c r="B1295" t="s">
        <v>1407</v>
      </c>
      <c r="C1295" t="s">
        <v>1361</v>
      </c>
      <c r="D1295" t="s">
        <v>35</v>
      </c>
      <c r="E1295" t="s">
        <v>42</v>
      </c>
      <c r="F1295" t="s">
        <v>96</v>
      </c>
      <c r="G1295" t="s">
        <v>7</v>
      </c>
      <c r="H1295" t="s">
        <v>7</v>
      </c>
      <c r="I1295">
        <v>100</v>
      </c>
      <c r="J1295" s="1">
        <v>48940.19</v>
      </c>
      <c r="K1295" s="1">
        <v>11215.044925501599</v>
      </c>
      <c r="L1295" s="1">
        <v>0</v>
      </c>
      <c r="M1295" s="1">
        <v>14916.0126605561</v>
      </c>
    </row>
    <row r="1296" spans="1:13" x14ac:dyDescent="0.35">
      <c r="A1296">
        <v>920286</v>
      </c>
      <c r="B1296" t="s">
        <v>174</v>
      </c>
      <c r="C1296" t="s">
        <v>1356</v>
      </c>
      <c r="D1296" t="s">
        <v>35</v>
      </c>
      <c r="E1296" t="s">
        <v>42</v>
      </c>
      <c r="F1296" t="s">
        <v>170</v>
      </c>
      <c r="G1296" t="s">
        <v>9</v>
      </c>
      <c r="H1296" t="s">
        <v>9</v>
      </c>
      <c r="I1296">
        <v>45</v>
      </c>
      <c r="J1296" s="1">
        <v>10710.3555</v>
      </c>
      <c r="K1296" s="1">
        <v>2454.36558584249</v>
      </c>
      <c r="L1296" s="1">
        <v>0</v>
      </c>
      <c r="M1296" s="1">
        <v>3378.6232549029501</v>
      </c>
    </row>
    <row r="1297" spans="1:13" x14ac:dyDescent="0.35">
      <c r="A1297">
        <v>1203910</v>
      </c>
      <c r="B1297" t="s">
        <v>1337</v>
      </c>
      <c r="C1297" t="s">
        <v>1336</v>
      </c>
      <c r="D1297" t="s">
        <v>35</v>
      </c>
      <c r="E1297" t="s">
        <v>42</v>
      </c>
      <c r="F1297" t="s">
        <v>50</v>
      </c>
      <c r="G1297" t="s">
        <v>3</v>
      </c>
      <c r="H1297" t="s">
        <v>3</v>
      </c>
      <c r="I1297">
        <v>40</v>
      </c>
      <c r="J1297" s="1">
        <v>3057.3159999999998</v>
      </c>
      <c r="K1297" s="1">
        <v>700.60897375868103</v>
      </c>
      <c r="L1297" s="1">
        <v>0</v>
      </c>
      <c r="M1297" s="1">
        <v>927.78444595317501</v>
      </c>
    </row>
    <row r="1298" spans="1:13" x14ac:dyDescent="0.35">
      <c r="A1298">
        <v>161499</v>
      </c>
      <c r="B1298" t="s">
        <v>327</v>
      </c>
      <c r="C1298" t="s">
        <v>1869</v>
      </c>
      <c r="D1298" t="s">
        <v>134</v>
      </c>
      <c r="E1298" t="s">
        <v>42</v>
      </c>
      <c r="F1298" t="s">
        <v>179</v>
      </c>
      <c r="G1298" t="s">
        <v>10</v>
      </c>
      <c r="H1298" t="s">
        <v>10</v>
      </c>
      <c r="I1298">
        <v>100</v>
      </c>
      <c r="J1298" s="1">
        <v>0.01</v>
      </c>
      <c r="K1298" s="1">
        <v>2.2915818114930902E-3</v>
      </c>
      <c r="L1298" s="1">
        <v>0</v>
      </c>
      <c r="M1298" s="1">
        <v>3.15404264580257E-3</v>
      </c>
    </row>
    <row r="1299" spans="1:13" x14ac:dyDescent="0.35">
      <c r="A1299">
        <v>175872</v>
      </c>
      <c r="B1299" t="s">
        <v>439</v>
      </c>
      <c r="C1299" t="s">
        <v>1325</v>
      </c>
      <c r="D1299" t="s">
        <v>35</v>
      </c>
      <c r="E1299" t="s">
        <v>42</v>
      </c>
      <c r="F1299" t="s">
        <v>441</v>
      </c>
      <c r="G1299" t="s">
        <v>3</v>
      </c>
      <c r="H1299" t="s">
        <v>3</v>
      </c>
      <c r="I1299">
        <v>100</v>
      </c>
      <c r="J1299" s="1">
        <v>29457.53</v>
      </c>
      <c r="K1299" s="1">
        <v>6750.4339959512299</v>
      </c>
      <c r="L1299" s="1">
        <v>0</v>
      </c>
      <c r="M1299" s="1">
        <v>8939.2912444114809</v>
      </c>
    </row>
    <row r="1300" spans="1:13" x14ac:dyDescent="0.35">
      <c r="A1300">
        <v>1228801</v>
      </c>
      <c r="B1300" t="s">
        <v>1327</v>
      </c>
      <c r="C1300" t="s">
        <v>1326</v>
      </c>
      <c r="D1300" t="s">
        <v>35</v>
      </c>
      <c r="E1300" t="s">
        <v>42</v>
      </c>
      <c r="F1300" t="s">
        <v>166</v>
      </c>
      <c r="G1300" t="s">
        <v>7</v>
      </c>
      <c r="H1300" t="s">
        <v>7</v>
      </c>
      <c r="I1300">
        <v>100</v>
      </c>
      <c r="J1300" s="1">
        <v>10033.44</v>
      </c>
      <c r="K1300" s="1">
        <v>2299.2448610707302</v>
      </c>
      <c r="L1300" s="1">
        <v>0</v>
      </c>
      <c r="M1300" s="1">
        <v>3057.99626174173</v>
      </c>
    </row>
    <row r="1301" spans="1:13" x14ac:dyDescent="0.35">
      <c r="A1301">
        <v>885014</v>
      </c>
      <c r="B1301" t="s">
        <v>110</v>
      </c>
      <c r="C1301" t="s">
        <v>1328</v>
      </c>
      <c r="D1301" t="s">
        <v>134</v>
      </c>
      <c r="E1301" t="s">
        <v>42</v>
      </c>
      <c r="F1301" t="s">
        <v>46</v>
      </c>
      <c r="G1301" t="s">
        <v>3</v>
      </c>
      <c r="H1301" t="s">
        <v>3</v>
      </c>
      <c r="I1301">
        <v>100</v>
      </c>
      <c r="J1301" s="1">
        <v>-901.37999999999897</v>
      </c>
      <c r="K1301" s="1">
        <v>-206.55860132436399</v>
      </c>
      <c r="L1301" s="1">
        <v>0</v>
      </c>
      <c r="M1301" s="1">
        <v>-273.53611595702699</v>
      </c>
    </row>
    <row r="1302" spans="1:13" x14ac:dyDescent="0.35">
      <c r="A1302">
        <v>8001792</v>
      </c>
      <c r="B1302" t="s">
        <v>342</v>
      </c>
      <c r="C1302" t="s">
        <v>1329</v>
      </c>
      <c r="D1302" t="s">
        <v>35</v>
      </c>
      <c r="E1302" t="s">
        <v>42</v>
      </c>
      <c r="F1302" t="s">
        <v>46</v>
      </c>
      <c r="G1302" t="s">
        <v>3</v>
      </c>
      <c r="H1302" t="s">
        <v>3</v>
      </c>
      <c r="I1302">
        <v>100</v>
      </c>
      <c r="J1302" s="1">
        <v>19690.95</v>
      </c>
      <c r="K1302" s="1">
        <v>4512.3422871020102</v>
      </c>
      <c r="L1302" s="1">
        <v>0</v>
      </c>
      <c r="M1302" s="1">
        <v>5975.4886757017503</v>
      </c>
    </row>
    <row r="1303" spans="1:13" x14ac:dyDescent="0.35">
      <c r="A1303">
        <v>1350407</v>
      </c>
      <c r="B1303" t="s">
        <v>610</v>
      </c>
      <c r="C1303" t="s">
        <v>1330</v>
      </c>
      <c r="D1303" t="s">
        <v>35</v>
      </c>
      <c r="E1303" t="s">
        <v>42</v>
      </c>
      <c r="F1303" t="s">
        <v>46</v>
      </c>
      <c r="G1303" t="s">
        <v>3</v>
      </c>
      <c r="H1303" t="s">
        <v>3</v>
      </c>
      <c r="I1303">
        <v>100</v>
      </c>
      <c r="J1303" s="1">
        <v>8916.7800000000007</v>
      </c>
      <c r="K1303" s="1">
        <v>2043.3530865085399</v>
      </c>
      <c r="L1303" s="1">
        <v>0</v>
      </c>
      <c r="M1303" s="1">
        <v>2705.9191107449701</v>
      </c>
    </row>
    <row r="1304" spans="1:13" x14ac:dyDescent="0.35">
      <c r="A1304">
        <v>180046</v>
      </c>
      <c r="B1304" t="s">
        <v>1870</v>
      </c>
      <c r="C1304" t="s">
        <v>1331</v>
      </c>
      <c r="D1304" t="s">
        <v>35</v>
      </c>
      <c r="E1304" t="s">
        <v>42</v>
      </c>
      <c r="F1304" t="s">
        <v>1368</v>
      </c>
      <c r="G1304" t="s">
        <v>11</v>
      </c>
      <c r="H1304" t="s">
        <v>11</v>
      </c>
      <c r="I1304">
        <v>100</v>
      </c>
      <c r="J1304" s="1">
        <v>52301.57</v>
      </c>
      <c r="K1304" s="1">
        <v>11985.3326524533</v>
      </c>
      <c r="L1304" s="1">
        <v>0</v>
      </c>
      <c r="M1304" s="1">
        <v>16498.733461268799</v>
      </c>
    </row>
    <row r="1305" spans="1:13" x14ac:dyDescent="0.35">
      <c r="A1305">
        <v>8000792</v>
      </c>
      <c r="B1305" t="s">
        <v>1872</v>
      </c>
      <c r="C1305" t="s">
        <v>1871</v>
      </c>
      <c r="D1305" t="s">
        <v>35</v>
      </c>
      <c r="E1305" t="s">
        <v>42</v>
      </c>
      <c r="F1305" t="s">
        <v>83</v>
      </c>
      <c r="G1305" t="s">
        <v>7</v>
      </c>
      <c r="I1305">
        <v>100</v>
      </c>
      <c r="J1305" s="1">
        <v>-0.01</v>
      </c>
      <c r="K1305" s="1">
        <v>-2.2915818114930902E-3</v>
      </c>
      <c r="M1305" s="1">
        <v>-3.0478044038153699E-3</v>
      </c>
    </row>
    <row r="1306" spans="1:13" x14ac:dyDescent="0.35">
      <c r="A1306">
        <v>898650</v>
      </c>
      <c r="B1306" t="s">
        <v>998</v>
      </c>
      <c r="C1306" t="s">
        <v>1332</v>
      </c>
      <c r="D1306" t="s">
        <v>35</v>
      </c>
      <c r="E1306" t="s">
        <v>42</v>
      </c>
      <c r="F1306" t="s">
        <v>273</v>
      </c>
      <c r="G1306" t="s">
        <v>7</v>
      </c>
      <c r="H1306" t="s">
        <v>7</v>
      </c>
      <c r="I1306">
        <v>100</v>
      </c>
      <c r="J1306" s="1">
        <v>11875.62</v>
      </c>
      <c r="K1306" s="1">
        <v>2721.3954792203599</v>
      </c>
      <c r="L1306" s="1">
        <v>0</v>
      </c>
      <c r="M1306" s="1">
        <v>3619.4566934037898</v>
      </c>
    </row>
    <row r="1307" spans="1:13" x14ac:dyDescent="0.35">
      <c r="A1307">
        <v>146732</v>
      </c>
      <c r="B1307" t="s">
        <v>1306</v>
      </c>
      <c r="C1307" t="s">
        <v>1333</v>
      </c>
      <c r="D1307" t="s">
        <v>35</v>
      </c>
      <c r="F1307" t="s">
        <v>166</v>
      </c>
      <c r="G1307" t="s">
        <v>7</v>
      </c>
      <c r="H1307" t="s">
        <v>7</v>
      </c>
      <c r="I1307">
        <v>30</v>
      </c>
      <c r="J1307" s="1">
        <v>5998.866</v>
      </c>
      <c r="K1307" s="1">
        <v>1374.68922151844</v>
      </c>
      <c r="L1307" s="1">
        <v>0</v>
      </c>
      <c r="M1307" s="1">
        <v>1828.3370212698401</v>
      </c>
    </row>
    <row r="1308" spans="1:13" x14ac:dyDescent="0.35">
      <c r="A1308">
        <v>1180171</v>
      </c>
      <c r="B1308" t="s">
        <v>938</v>
      </c>
      <c r="C1308" t="s">
        <v>1333</v>
      </c>
      <c r="D1308" t="s">
        <v>35</v>
      </c>
      <c r="F1308" t="s">
        <v>46</v>
      </c>
      <c r="G1308" t="s">
        <v>3</v>
      </c>
      <c r="H1308" t="s">
        <v>3</v>
      </c>
      <c r="I1308">
        <v>30</v>
      </c>
      <c r="J1308" s="1">
        <v>5998.866</v>
      </c>
      <c r="K1308" s="1">
        <v>1374.68922151844</v>
      </c>
      <c r="L1308" s="1">
        <v>0</v>
      </c>
      <c r="M1308" s="1">
        <v>1820.43811243502</v>
      </c>
    </row>
    <row r="1309" spans="1:13" x14ac:dyDescent="0.35">
      <c r="A1309">
        <v>903312</v>
      </c>
      <c r="B1309" t="s">
        <v>164</v>
      </c>
      <c r="C1309" t="s">
        <v>1333</v>
      </c>
      <c r="D1309" t="s">
        <v>35</v>
      </c>
      <c r="E1309" t="s">
        <v>42</v>
      </c>
      <c r="F1309" t="s">
        <v>166</v>
      </c>
      <c r="G1309" t="s">
        <v>7</v>
      </c>
      <c r="H1309" t="s">
        <v>7</v>
      </c>
      <c r="I1309">
        <v>40</v>
      </c>
      <c r="J1309" s="1">
        <v>7998.4880000000003</v>
      </c>
      <c r="K1309" s="1">
        <v>1832.91896202459</v>
      </c>
      <c r="L1309" s="1">
        <v>0</v>
      </c>
      <c r="M1309" s="1">
        <v>2437.7826950264498</v>
      </c>
    </row>
    <row r="1310" spans="1:13" x14ac:dyDescent="0.35">
      <c r="A1310">
        <v>8004511</v>
      </c>
      <c r="B1310" t="s">
        <v>346</v>
      </c>
      <c r="C1310" t="s">
        <v>1345</v>
      </c>
      <c r="D1310" t="s">
        <v>35</v>
      </c>
      <c r="E1310" t="s">
        <v>42</v>
      </c>
      <c r="F1310" t="s">
        <v>64</v>
      </c>
      <c r="G1310" t="s">
        <v>3</v>
      </c>
      <c r="H1310" t="s">
        <v>3</v>
      </c>
      <c r="I1310">
        <v>50</v>
      </c>
      <c r="J1310" s="1">
        <v>9828.52</v>
      </c>
      <c r="K1310" s="1">
        <v>2252.2857665896099</v>
      </c>
      <c r="L1310" s="1">
        <v>0</v>
      </c>
      <c r="M1310" s="1">
        <v>2982.5991107035402</v>
      </c>
    </row>
    <row r="1311" spans="1:13" x14ac:dyDescent="0.35">
      <c r="A1311">
        <v>903312</v>
      </c>
      <c r="B1311" t="s">
        <v>164</v>
      </c>
      <c r="C1311" t="s">
        <v>1334</v>
      </c>
      <c r="D1311" t="s">
        <v>35</v>
      </c>
      <c r="F1311" t="s">
        <v>166</v>
      </c>
      <c r="G1311" t="s">
        <v>7</v>
      </c>
      <c r="H1311" t="s">
        <v>7</v>
      </c>
      <c r="I1311">
        <v>40</v>
      </c>
      <c r="J1311" s="1">
        <v>7426.7759999999998</v>
      </c>
      <c r="K1311" s="1">
        <v>1701.90647996334</v>
      </c>
      <c r="L1311" s="1">
        <v>0</v>
      </c>
      <c r="M1311" s="1">
        <v>2263.5360598950301</v>
      </c>
    </row>
    <row r="1312" spans="1:13" x14ac:dyDescent="0.35">
      <c r="A1312">
        <v>158145</v>
      </c>
      <c r="B1312" t="s">
        <v>573</v>
      </c>
      <c r="C1312" t="s">
        <v>1272</v>
      </c>
      <c r="D1312" t="s">
        <v>35</v>
      </c>
      <c r="E1312" t="s">
        <v>42</v>
      </c>
      <c r="F1312" t="s">
        <v>127</v>
      </c>
      <c r="G1312" t="s">
        <v>9</v>
      </c>
      <c r="H1312" t="s">
        <v>9</v>
      </c>
      <c r="I1312">
        <v>100</v>
      </c>
      <c r="J1312" s="1">
        <v>42434.21</v>
      </c>
      <c r="K1312" s="1">
        <v>9724.1463821078305</v>
      </c>
      <c r="L1312" s="1">
        <v>0</v>
      </c>
      <c r="M1312" s="1">
        <v>13386.0364120907</v>
      </c>
    </row>
    <row r="1313" spans="1:13" x14ac:dyDescent="0.35">
      <c r="A1313">
        <v>1386404</v>
      </c>
      <c r="B1313" t="s">
        <v>36</v>
      </c>
      <c r="C1313" t="s">
        <v>1336</v>
      </c>
      <c r="D1313" t="s">
        <v>35</v>
      </c>
      <c r="E1313" t="s">
        <v>68</v>
      </c>
      <c r="F1313" t="s">
        <v>38</v>
      </c>
      <c r="G1313" t="s">
        <v>3</v>
      </c>
      <c r="H1313" t="s">
        <v>3</v>
      </c>
      <c r="I1313">
        <v>30</v>
      </c>
      <c r="J1313" s="1">
        <v>2292.9870000000001</v>
      </c>
      <c r="K1313" s="1">
        <v>525.45673031901299</v>
      </c>
      <c r="L1313" s="1">
        <v>0</v>
      </c>
      <c r="M1313" s="1">
        <v>695.83833446488404</v>
      </c>
    </row>
    <row r="1314" spans="1:13" x14ac:dyDescent="0.35">
      <c r="A1314">
        <v>8005312</v>
      </c>
      <c r="B1314" t="s">
        <v>425</v>
      </c>
      <c r="C1314" t="s">
        <v>1336</v>
      </c>
      <c r="D1314" t="s">
        <v>35</v>
      </c>
      <c r="E1314" t="s">
        <v>68</v>
      </c>
      <c r="F1314" t="s">
        <v>50</v>
      </c>
      <c r="G1314" t="s">
        <v>3</v>
      </c>
      <c r="H1314" t="s">
        <v>3</v>
      </c>
      <c r="I1314">
        <v>30</v>
      </c>
      <c r="J1314" s="1">
        <v>2292.9870000000001</v>
      </c>
      <c r="K1314" s="1">
        <v>525.45673031901299</v>
      </c>
      <c r="L1314" s="1">
        <v>0</v>
      </c>
      <c r="M1314" s="1">
        <v>695.83833446488404</v>
      </c>
    </row>
    <row r="1315" spans="1:13" x14ac:dyDescent="0.35">
      <c r="A1315">
        <v>943394</v>
      </c>
      <c r="B1315" t="s">
        <v>1179</v>
      </c>
      <c r="C1315" t="s">
        <v>1338</v>
      </c>
      <c r="D1315" t="s">
        <v>35</v>
      </c>
      <c r="E1315" t="s">
        <v>42</v>
      </c>
      <c r="F1315" t="s">
        <v>64</v>
      </c>
      <c r="G1315" t="s">
        <v>3</v>
      </c>
      <c r="H1315" t="s">
        <v>3</v>
      </c>
      <c r="I1315">
        <v>100</v>
      </c>
      <c r="J1315" s="1">
        <v>27448.15</v>
      </c>
      <c r="K1315" s="1">
        <v>6289.9681299134199</v>
      </c>
      <c r="L1315" s="1">
        <v>0</v>
      </c>
      <c r="M1315" s="1">
        <v>8329.5173414163601</v>
      </c>
    </row>
    <row r="1316" spans="1:13" x14ac:dyDescent="0.35">
      <c r="A1316">
        <v>8002211</v>
      </c>
      <c r="B1316" t="s">
        <v>523</v>
      </c>
      <c r="C1316" t="s">
        <v>1339</v>
      </c>
      <c r="D1316" t="s">
        <v>35</v>
      </c>
      <c r="E1316" t="s">
        <v>42</v>
      </c>
      <c r="F1316" t="s">
        <v>3</v>
      </c>
      <c r="G1316" t="s">
        <v>3</v>
      </c>
      <c r="H1316" t="s">
        <v>3</v>
      </c>
      <c r="I1316">
        <v>100</v>
      </c>
      <c r="J1316" s="1">
        <v>3411.07</v>
      </c>
      <c r="K1316" s="1">
        <v>781.674596972975</v>
      </c>
      <c r="L1316" s="1">
        <v>0</v>
      </c>
      <c r="M1316" s="1">
        <v>1035.1359460577501</v>
      </c>
    </row>
    <row r="1317" spans="1:13" x14ac:dyDescent="0.35">
      <c r="A1317">
        <v>126226</v>
      </c>
      <c r="B1317" t="s">
        <v>665</v>
      </c>
      <c r="C1317" t="s">
        <v>1340</v>
      </c>
      <c r="D1317" t="s">
        <v>35</v>
      </c>
      <c r="E1317" t="s">
        <v>42</v>
      </c>
      <c r="F1317" t="s">
        <v>166</v>
      </c>
      <c r="G1317" t="s">
        <v>7</v>
      </c>
      <c r="H1317" t="s">
        <v>7</v>
      </c>
      <c r="I1317">
        <v>100</v>
      </c>
      <c r="J1317" s="1">
        <v>12954.55</v>
      </c>
      <c r="K1317" s="1">
        <v>2968.6411156077902</v>
      </c>
      <c r="L1317" s="1">
        <v>0</v>
      </c>
      <c r="M1317" s="1">
        <v>3948.2934539446401</v>
      </c>
    </row>
    <row r="1318" spans="1:13" x14ac:dyDescent="0.35">
      <c r="A1318">
        <v>82004</v>
      </c>
      <c r="B1318" t="s">
        <v>793</v>
      </c>
      <c r="C1318" t="s">
        <v>1341</v>
      </c>
      <c r="D1318" t="s">
        <v>35</v>
      </c>
      <c r="E1318" t="s">
        <v>42</v>
      </c>
      <c r="F1318" t="s">
        <v>166</v>
      </c>
      <c r="G1318" t="s">
        <v>7</v>
      </c>
      <c r="H1318" t="s">
        <v>7</v>
      </c>
      <c r="I1318">
        <v>100</v>
      </c>
      <c r="J1318" s="1">
        <v>-12.63</v>
      </c>
      <c r="K1318" s="1">
        <v>-2.8942678279157801</v>
      </c>
      <c r="L1318" s="1">
        <v>0</v>
      </c>
      <c r="M1318" s="1">
        <v>-3.8493769620188201</v>
      </c>
    </row>
    <row r="1319" spans="1:13" x14ac:dyDescent="0.35">
      <c r="A1319">
        <v>81014</v>
      </c>
      <c r="B1319" t="s">
        <v>651</v>
      </c>
      <c r="C1319" t="s">
        <v>1342</v>
      </c>
      <c r="D1319" t="s">
        <v>35</v>
      </c>
      <c r="E1319" t="s">
        <v>42</v>
      </c>
      <c r="F1319" t="s">
        <v>273</v>
      </c>
      <c r="G1319" t="s">
        <v>7</v>
      </c>
      <c r="H1319" t="s">
        <v>7</v>
      </c>
      <c r="I1319">
        <v>100</v>
      </c>
      <c r="J1319" s="1">
        <v>567.62</v>
      </c>
      <c r="K1319" s="1">
        <v>130.074766783971</v>
      </c>
      <c r="L1319" s="1">
        <v>0</v>
      </c>
      <c r="M1319" s="1">
        <v>172.99947356936801</v>
      </c>
    </row>
    <row r="1320" spans="1:13" x14ac:dyDescent="0.35">
      <c r="A1320">
        <v>1218578</v>
      </c>
      <c r="B1320" t="s">
        <v>207</v>
      </c>
      <c r="C1320" t="s">
        <v>1343</v>
      </c>
      <c r="D1320" t="s">
        <v>35</v>
      </c>
      <c r="F1320" t="s">
        <v>77</v>
      </c>
      <c r="G1320" t="s">
        <v>18</v>
      </c>
      <c r="H1320" t="s">
        <v>2</v>
      </c>
      <c r="I1320">
        <v>5</v>
      </c>
      <c r="J1320" s="1">
        <v>724.40099999999995</v>
      </c>
      <c r="K1320" s="1">
        <v>0</v>
      </c>
      <c r="L1320" s="1">
        <v>312.305016736732</v>
      </c>
      <c r="M1320" s="1">
        <v>0</v>
      </c>
    </row>
    <row r="1321" spans="1:13" x14ac:dyDescent="0.35">
      <c r="A1321">
        <v>150278</v>
      </c>
      <c r="B1321" t="s">
        <v>129</v>
      </c>
      <c r="C1321" t="s">
        <v>1343</v>
      </c>
      <c r="D1321" t="s">
        <v>35</v>
      </c>
      <c r="F1321" t="s">
        <v>77</v>
      </c>
      <c r="G1321" t="s">
        <v>18</v>
      </c>
      <c r="H1321" t="s">
        <v>13</v>
      </c>
      <c r="I1321">
        <v>5</v>
      </c>
      <c r="J1321" s="1">
        <v>724.40099999999995</v>
      </c>
      <c r="K1321" s="1">
        <v>0</v>
      </c>
      <c r="L1321" s="1">
        <v>252.39372841611601</v>
      </c>
      <c r="M1321" s="1">
        <v>0</v>
      </c>
    </row>
    <row r="1322" spans="1:13" x14ac:dyDescent="0.35">
      <c r="A1322">
        <v>150278</v>
      </c>
      <c r="B1322" t="s">
        <v>129</v>
      </c>
      <c r="C1322" t="s">
        <v>1343</v>
      </c>
      <c r="D1322" t="s">
        <v>35</v>
      </c>
      <c r="F1322" t="s">
        <v>70</v>
      </c>
      <c r="G1322" t="s">
        <v>13</v>
      </c>
      <c r="H1322" t="s">
        <v>13</v>
      </c>
      <c r="I1322">
        <v>5</v>
      </c>
      <c r="J1322" s="1">
        <v>724.40099999999995</v>
      </c>
      <c r="K1322" s="1">
        <v>166.00241558274101</v>
      </c>
      <c r="L1322" s="1">
        <v>0</v>
      </c>
      <c r="M1322" s="1">
        <v>141.34048791302499</v>
      </c>
    </row>
    <row r="1323" spans="1:13" x14ac:dyDescent="0.35">
      <c r="A1323">
        <v>190308</v>
      </c>
      <c r="B1323" t="s">
        <v>72</v>
      </c>
      <c r="C1323" t="s">
        <v>1343</v>
      </c>
      <c r="D1323" t="s">
        <v>35</v>
      </c>
      <c r="E1323" t="s">
        <v>42</v>
      </c>
      <c r="F1323" t="s">
        <v>74</v>
      </c>
      <c r="G1323" t="s">
        <v>2</v>
      </c>
      <c r="H1323" t="s">
        <v>2</v>
      </c>
      <c r="I1323">
        <v>25</v>
      </c>
      <c r="J1323" s="1">
        <v>3622.0050000000001</v>
      </c>
      <c r="K1323" s="1">
        <v>830.01207791370405</v>
      </c>
      <c r="L1323" s="1">
        <v>0</v>
      </c>
      <c r="M1323" s="1">
        <v>874.45404686284996</v>
      </c>
    </row>
    <row r="1324" spans="1:13" x14ac:dyDescent="0.35">
      <c r="A1324">
        <v>8001399</v>
      </c>
      <c r="B1324" t="s">
        <v>160</v>
      </c>
      <c r="C1324" t="s">
        <v>1343</v>
      </c>
      <c r="D1324" t="s">
        <v>35</v>
      </c>
      <c r="F1324" t="s">
        <v>74</v>
      </c>
      <c r="G1324" t="s">
        <v>2</v>
      </c>
      <c r="H1324" t="s">
        <v>2</v>
      </c>
      <c r="I1324">
        <v>10</v>
      </c>
      <c r="J1324" s="1">
        <v>1448.8019999999999</v>
      </c>
      <c r="K1324" s="1">
        <v>332.00483116548202</v>
      </c>
      <c r="L1324" s="1">
        <v>0</v>
      </c>
      <c r="M1324" s="1">
        <v>349.78161874514001</v>
      </c>
    </row>
    <row r="1325" spans="1:13" x14ac:dyDescent="0.35">
      <c r="A1325">
        <v>190308</v>
      </c>
      <c r="B1325" t="s">
        <v>72</v>
      </c>
      <c r="C1325" t="s">
        <v>1343</v>
      </c>
      <c r="D1325" t="s">
        <v>35</v>
      </c>
      <c r="F1325" t="s">
        <v>77</v>
      </c>
      <c r="G1325" t="s">
        <v>18</v>
      </c>
      <c r="H1325" t="s">
        <v>2</v>
      </c>
      <c r="I1325">
        <v>50</v>
      </c>
      <c r="J1325" s="1">
        <v>7244.01</v>
      </c>
      <c r="K1325" s="1">
        <v>0</v>
      </c>
      <c r="L1325" s="1">
        <v>3123.0501673673198</v>
      </c>
      <c r="M1325" s="1">
        <v>0</v>
      </c>
    </row>
    <row r="1326" spans="1:13" x14ac:dyDescent="0.35">
      <c r="A1326">
        <v>89393</v>
      </c>
      <c r="B1326" t="s">
        <v>1335</v>
      </c>
      <c r="C1326" t="s">
        <v>1334</v>
      </c>
      <c r="D1326" t="s">
        <v>35</v>
      </c>
      <c r="E1326" t="s">
        <v>42</v>
      </c>
      <c r="F1326" t="s">
        <v>166</v>
      </c>
      <c r="G1326" t="s">
        <v>7</v>
      </c>
      <c r="H1326" t="s">
        <v>7</v>
      </c>
      <c r="I1326">
        <v>60</v>
      </c>
      <c r="J1326" s="1">
        <v>11140.164000000001</v>
      </c>
      <c r="K1326" s="1">
        <v>2552.8597199450101</v>
      </c>
      <c r="L1326" s="1">
        <v>0</v>
      </c>
      <c r="M1326" s="1">
        <v>3395.3040898425502</v>
      </c>
    </row>
    <row r="1327" spans="1:13" x14ac:dyDescent="0.35">
      <c r="A1327">
        <v>1386404</v>
      </c>
      <c r="B1327" t="s">
        <v>36</v>
      </c>
      <c r="C1327" t="s">
        <v>1212</v>
      </c>
      <c r="D1327" t="s">
        <v>35</v>
      </c>
      <c r="E1327" t="s">
        <v>42</v>
      </c>
      <c r="F1327" t="s">
        <v>38</v>
      </c>
      <c r="G1327" t="s">
        <v>3</v>
      </c>
      <c r="H1327" t="s">
        <v>3</v>
      </c>
      <c r="I1327">
        <v>34</v>
      </c>
      <c r="J1327" s="1">
        <v>21256.2526</v>
      </c>
      <c r="K1327" s="1">
        <v>4871.04418386626</v>
      </c>
      <c r="L1327" s="1">
        <v>0</v>
      </c>
      <c r="M1327" s="1">
        <v>6450.5012048253002</v>
      </c>
    </row>
    <row r="1328" spans="1:13" x14ac:dyDescent="0.35">
      <c r="A1328">
        <v>91236</v>
      </c>
      <c r="B1328" t="s">
        <v>531</v>
      </c>
      <c r="C1328" t="s">
        <v>1273</v>
      </c>
      <c r="D1328" t="s">
        <v>35</v>
      </c>
      <c r="E1328" t="s">
        <v>68</v>
      </c>
      <c r="F1328" t="s">
        <v>367</v>
      </c>
      <c r="G1328" t="s">
        <v>18</v>
      </c>
      <c r="H1328" t="s">
        <v>3</v>
      </c>
      <c r="I1328">
        <v>3</v>
      </c>
      <c r="J1328" s="1">
        <v>4850.3573999999999</v>
      </c>
      <c r="K1328" s="1">
        <v>0</v>
      </c>
      <c r="L1328" s="1">
        <v>2628.4061347985198</v>
      </c>
      <c r="M1328" s="1">
        <v>0</v>
      </c>
    </row>
    <row r="1329" spans="1:13" x14ac:dyDescent="0.35">
      <c r="A1329">
        <v>88237</v>
      </c>
      <c r="B1329" t="s">
        <v>1115</v>
      </c>
      <c r="C1329" t="s">
        <v>1205</v>
      </c>
      <c r="D1329" t="s">
        <v>35</v>
      </c>
      <c r="E1329" t="s">
        <v>42</v>
      </c>
      <c r="F1329" t="s">
        <v>46</v>
      </c>
      <c r="G1329" t="s">
        <v>3</v>
      </c>
      <c r="H1329" t="s">
        <v>3</v>
      </c>
      <c r="I1329">
        <v>100</v>
      </c>
      <c r="J1329" s="1">
        <v>8652.1</v>
      </c>
      <c r="K1329" s="1">
        <v>1982.6994991219401</v>
      </c>
      <c r="L1329" s="1">
        <v>0</v>
      </c>
      <c r="M1329" s="1">
        <v>2625.5983368521502</v>
      </c>
    </row>
    <row r="1330" spans="1:13" x14ac:dyDescent="0.35">
      <c r="A1330">
        <v>125159</v>
      </c>
      <c r="B1330" t="s">
        <v>315</v>
      </c>
      <c r="C1330" t="s">
        <v>1206</v>
      </c>
      <c r="D1330" t="s">
        <v>35</v>
      </c>
      <c r="E1330" t="s">
        <v>42</v>
      </c>
      <c r="F1330" t="s">
        <v>166</v>
      </c>
      <c r="G1330" t="s">
        <v>7</v>
      </c>
      <c r="H1330" t="s">
        <v>7</v>
      </c>
      <c r="I1330">
        <v>100</v>
      </c>
      <c r="J1330" s="1">
        <v>16917.310000000001</v>
      </c>
      <c r="K1330" s="1">
        <v>3876.7399895390199</v>
      </c>
      <c r="L1330" s="1">
        <v>0</v>
      </c>
      <c r="M1330" s="1">
        <v>5156.06519187099</v>
      </c>
    </row>
    <row r="1331" spans="1:13" x14ac:dyDescent="0.35">
      <c r="A1331">
        <v>963911</v>
      </c>
      <c r="B1331" t="s">
        <v>41</v>
      </c>
      <c r="C1331" t="s">
        <v>1207</v>
      </c>
      <c r="D1331" t="s">
        <v>35</v>
      </c>
      <c r="F1331" t="s">
        <v>38</v>
      </c>
      <c r="G1331" t="s">
        <v>3</v>
      </c>
      <c r="H1331" t="s">
        <v>3</v>
      </c>
      <c r="I1331">
        <v>50</v>
      </c>
      <c r="J1331" s="1">
        <v>4009.87500000001</v>
      </c>
      <c r="K1331" s="1">
        <v>918.89566163608799</v>
      </c>
      <c r="L1331" s="1">
        <v>0</v>
      </c>
      <c r="M1331" s="1">
        <v>1216.8515309560701</v>
      </c>
    </row>
    <row r="1332" spans="1:13" x14ac:dyDescent="0.35">
      <c r="A1332">
        <v>95987</v>
      </c>
      <c r="B1332" t="s">
        <v>1003</v>
      </c>
      <c r="C1332" t="s">
        <v>1207</v>
      </c>
      <c r="D1332" t="s">
        <v>35</v>
      </c>
      <c r="E1332" t="s">
        <v>42</v>
      </c>
      <c r="F1332" t="s">
        <v>38</v>
      </c>
      <c r="G1332" t="s">
        <v>3</v>
      </c>
      <c r="H1332" t="s">
        <v>3</v>
      </c>
      <c r="I1332">
        <v>50</v>
      </c>
      <c r="J1332" s="1">
        <v>4009.87500000001</v>
      </c>
      <c r="K1332" s="1">
        <v>918.89566163608799</v>
      </c>
      <c r="L1332" s="1">
        <v>0</v>
      </c>
      <c r="M1332" s="1">
        <v>1216.8515309560701</v>
      </c>
    </row>
    <row r="1333" spans="1:13" x14ac:dyDescent="0.35">
      <c r="A1333">
        <v>1044270</v>
      </c>
      <c r="B1333" t="s">
        <v>337</v>
      </c>
      <c r="C1333" t="s">
        <v>1208</v>
      </c>
      <c r="D1333" t="s">
        <v>35</v>
      </c>
      <c r="E1333" t="s">
        <v>42</v>
      </c>
      <c r="F1333" t="s">
        <v>38</v>
      </c>
      <c r="G1333" t="s">
        <v>3</v>
      </c>
      <c r="H1333" t="s">
        <v>3</v>
      </c>
      <c r="I1333">
        <v>100</v>
      </c>
      <c r="J1333" s="1">
        <v>32019.66</v>
      </c>
      <c r="K1333" s="1">
        <v>7337.5670466192996</v>
      </c>
      <c r="L1333" s="1">
        <v>0</v>
      </c>
      <c r="M1333" s="1">
        <v>9716.8047112922304</v>
      </c>
    </row>
    <row r="1334" spans="1:13" x14ac:dyDescent="0.35">
      <c r="A1334">
        <v>1072693</v>
      </c>
      <c r="B1334" t="s">
        <v>267</v>
      </c>
      <c r="C1334" t="s">
        <v>1209</v>
      </c>
      <c r="D1334" t="s">
        <v>35</v>
      </c>
      <c r="E1334" t="s">
        <v>42</v>
      </c>
      <c r="F1334" t="s">
        <v>38</v>
      </c>
      <c r="G1334" t="s">
        <v>3</v>
      </c>
      <c r="H1334" t="s">
        <v>3</v>
      </c>
      <c r="I1334">
        <v>100</v>
      </c>
      <c r="J1334" s="1">
        <v>-2416.15</v>
      </c>
      <c r="K1334" s="1">
        <v>-553.68053938390199</v>
      </c>
      <c r="L1334" s="1">
        <v>0</v>
      </c>
      <c r="M1334" s="1">
        <v>-733.21383497478098</v>
      </c>
    </row>
    <row r="1335" spans="1:13" x14ac:dyDescent="0.35">
      <c r="A1335">
        <v>645768</v>
      </c>
      <c r="B1335" t="s">
        <v>586</v>
      </c>
      <c r="C1335" t="s">
        <v>1210</v>
      </c>
      <c r="D1335" t="s">
        <v>35</v>
      </c>
      <c r="E1335" t="s">
        <v>42</v>
      </c>
      <c r="F1335" t="s">
        <v>64</v>
      </c>
      <c r="G1335" t="s">
        <v>3</v>
      </c>
      <c r="H1335" t="s">
        <v>3</v>
      </c>
      <c r="I1335">
        <v>42</v>
      </c>
      <c r="J1335" s="1">
        <v>17522.240399999999</v>
      </c>
      <c r="K1335" s="1">
        <v>4015.3647397249501</v>
      </c>
      <c r="L1335" s="1">
        <v>0</v>
      </c>
      <c r="M1335" s="1">
        <v>5317.36402170151</v>
      </c>
    </row>
    <row r="1336" spans="1:13" x14ac:dyDescent="0.35">
      <c r="A1336">
        <v>645768</v>
      </c>
      <c r="B1336" t="s">
        <v>586</v>
      </c>
      <c r="C1336" t="s">
        <v>1210</v>
      </c>
      <c r="D1336" t="s">
        <v>35</v>
      </c>
      <c r="F1336" t="s">
        <v>367</v>
      </c>
      <c r="G1336" t="s">
        <v>18</v>
      </c>
      <c r="H1336" t="s">
        <v>3</v>
      </c>
      <c r="I1336">
        <v>15</v>
      </c>
      <c r="J1336" s="1">
        <v>6257.9430000000002</v>
      </c>
      <c r="K1336" s="1">
        <v>0</v>
      </c>
      <c r="L1336" s="1">
        <v>3391.1760342484099</v>
      </c>
      <c r="M1336" s="1">
        <v>0</v>
      </c>
    </row>
    <row r="1337" spans="1:13" x14ac:dyDescent="0.35">
      <c r="A1337">
        <v>153276</v>
      </c>
      <c r="B1337" t="s">
        <v>196</v>
      </c>
      <c r="C1337" t="s">
        <v>1210</v>
      </c>
      <c r="D1337" t="s">
        <v>35</v>
      </c>
      <c r="F1337" t="s">
        <v>64</v>
      </c>
      <c r="G1337" t="s">
        <v>3</v>
      </c>
      <c r="H1337" t="s">
        <v>3</v>
      </c>
      <c r="I1337">
        <v>20</v>
      </c>
      <c r="J1337" s="1">
        <v>8343.9240000000009</v>
      </c>
      <c r="K1337" s="1">
        <v>1912.07844748807</v>
      </c>
      <c r="L1337" s="1">
        <v>0</v>
      </c>
      <c r="M1337" s="1">
        <v>2532.07810557215</v>
      </c>
    </row>
    <row r="1338" spans="1:13" x14ac:dyDescent="0.35">
      <c r="A1338">
        <v>91236</v>
      </c>
      <c r="B1338" t="s">
        <v>531</v>
      </c>
      <c r="C1338" t="s">
        <v>1210</v>
      </c>
      <c r="D1338" t="s">
        <v>35</v>
      </c>
      <c r="F1338" t="s">
        <v>158</v>
      </c>
      <c r="G1338" t="s">
        <v>18</v>
      </c>
      <c r="H1338" t="s">
        <v>3</v>
      </c>
      <c r="I1338">
        <v>8</v>
      </c>
      <c r="J1338" s="1">
        <v>3337.5695999999998</v>
      </c>
      <c r="K1338" s="1">
        <v>0</v>
      </c>
      <c r="L1338" s="1">
        <v>1808.6272182658199</v>
      </c>
      <c r="M1338" s="1">
        <v>0</v>
      </c>
    </row>
    <row r="1339" spans="1:13" x14ac:dyDescent="0.35">
      <c r="A1339">
        <v>645768</v>
      </c>
      <c r="B1339" t="s">
        <v>586</v>
      </c>
      <c r="C1339" t="s">
        <v>1210</v>
      </c>
      <c r="D1339" t="s">
        <v>35</v>
      </c>
      <c r="F1339" t="s">
        <v>158</v>
      </c>
      <c r="G1339" t="s">
        <v>18</v>
      </c>
      <c r="H1339" t="s">
        <v>3</v>
      </c>
      <c r="I1339">
        <v>15</v>
      </c>
      <c r="J1339" s="1">
        <v>6257.9430000000002</v>
      </c>
      <c r="K1339" s="1">
        <v>0</v>
      </c>
      <c r="L1339" s="1">
        <v>3391.1760342484099</v>
      </c>
      <c r="M1339" s="1">
        <v>0</v>
      </c>
    </row>
    <row r="1340" spans="1:13" x14ac:dyDescent="0.35">
      <c r="A1340">
        <v>1306477</v>
      </c>
      <c r="B1340" t="s">
        <v>117</v>
      </c>
      <c r="C1340" t="s">
        <v>1203</v>
      </c>
      <c r="D1340" t="s">
        <v>134</v>
      </c>
      <c r="E1340" t="s">
        <v>42</v>
      </c>
      <c r="F1340" t="s">
        <v>119</v>
      </c>
      <c r="G1340" t="s">
        <v>3</v>
      </c>
      <c r="H1340" t="s">
        <v>3</v>
      </c>
      <c r="I1340">
        <v>100</v>
      </c>
      <c r="J1340" s="1">
        <v>4799.04</v>
      </c>
      <c r="K1340" s="1">
        <v>1099.7392776627801</v>
      </c>
      <c r="L1340" s="1">
        <v>0</v>
      </c>
      <c r="M1340" s="1">
        <v>1456.33446706429</v>
      </c>
    </row>
    <row r="1341" spans="1:13" x14ac:dyDescent="0.35">
      <c r="A1341">
        <v>1072693</v>
      </c>
      <c r="B1341" t="s">
        <v>267</v>
      </c>
      <c r="C1341" t="s">
        <v>1212</v>
      </c>
      <c r="D1341" t="s">
        <v>35</v>
      </c>
      <c r="F1341" t="s">
        <v>38</v>
      </c>
      <c r="G1341" t="s">
        <v>3</v>
      </c>
      <c r="H1341" t="s">
        <v>3</v>
      </c>
      <c r="I1341">
        <v>33</v>
      </c>
      <c r="J1341" s="1">
        <v>20631.0687</v>
      </c>
      <c r="K1341" s="1">
        <v>4727.7781784584604</v>
      </c>
      <c r="L1341" s="1">
        <v>0</v>
      </c>
      <c r="M1341" s="1">
        <v>6260.7805811540102</v>
      </c>
    </row>
    <row r="1342" spans="1:13" x14ac:dyDescent="0.35">
      <c r="A1342">
        <v>1393885</v>
      </c>
      <c r="B1342" t="s">
        <v>613</v>
      </c>
      <c r="C1342" t="s">
        <v>1202</v>
      </c>
      <c r="D1342" t="s">
        <v>35</v>
      </c>
      <c r="E1342" t="s">
        <v>42</v>
      </c>
      <c r="F1342" t="s">
        <v>46</v>
      </c>
      <c r="G1342" t="s">
        <v>3</v>
      </c>
      <c r="H1342" t="s">
        <v>3</v>
      </c>
      <c r="I1342">
        <v>100</v>
      </c>
      <c r="J1342" s="1">
        <v>68521.460000000006</v>
      </c>
      <c r="K1342" s="1">
        <v>15702.2531432951</v>
      </c>
      <c r="L1342" s="1">
        <v>0</v>
      </c>
      <c r="M1342" s="1">
        <v>20793.776240991301</v>
      </c>
    </row>
    <row r="1343" spans="1:13" x14ac:dyDescent="0.35">
      <c r="A1343">
        <v>963911</v>
      </c>
      <c r="B1343" t="s">
        <v>41</v>
      </c>
      <c r="C1343" t="s">
        <v>1212</v>
      </c>
      <c r="D1343" t="s">
        <v>35</v>
      </c>
      <c r="F1343" t="s">
        <v>38</v>
      </c>
      <c r="G1343" t="s">
        <v>3</v>
      </c>
      <c r="H1343" t="s">
        <v>3</v>
      </c>
      <c r="I1343">
        <v>33</v>
      </c>
      <c r="J1343" s="1">
        <v>20631.0687</v>
      </c>
      <c r="K1343" s="1">
        <v>4727.7781784584604</v>
      </c>
      <c r="L1343" s="1">
        <v>0</v>
      </c>
      <c r="M1343" s="1">
        <v>6260.7805811540102</v>
      </c>
    </row>
    <row r="1344" spans="1:13" x14ac:dyDescent="0.35">
      <c r="A1344">
        <v>8002562</v>
      </c>
      <c r="B1344" t="s">
        <v>551</v>
      </c>
      <c r="C1344" t="s">
        <v>1213</v>
      </c>
      <c r="D1344" t="s">
        <v>35</v>
      </c>
      <c r="E1344" t="s">
        <v>42</v>
      </c>
      <c r="F1344" t="s">
        <v>119</v>
      </c>
      <c r="G1344" t="s">
        <v>3</v>
      </c>
      <c r="H1344" t="s">
        <v>3</v>
      </c>
      <c r="I1344">
        <v>100</v>
      </c>
      <c r="J1344" s="1">
        <v>76399.520000000004</v>
      </c>
      <c r="K1344" s="1">
        <v>17507.575043880301</v>
      </c>
      <c r="L1344" s="1">
        <v>0</v>
      </c>
      <c r="M1344" s="1">
        <v>23184.481530299301</v>
      </c>
    </row>
    <row r="1345" spans="1:13" x14ac:dyDescent="0.35">
      <c r="A1345">
        <v>1053104</v>
      </c>
      <c r="B1345" t="s">
        <v>414</v>
      </c>
      <c r="C1345" t="s">
        <v>1214</v>
      </c>
      <c r="D1345" t="s">
        <v>35</v>
      </c>
      <c r="F1345" t="s">
        <v>147</v>
      </c>
      <c r="G1345" t="s">
        <v>3</v>
      </c>
      <c r="H1345" t="s">
        <v>3</v>
      </c>
      <c r="I1345">
        <v>50</v>
      </c>
      <c r="J1345" s="1">
        <v>1857.72</v>
      </c>
      <c r="K1345" s="1">
        <v>425.71173628469398</v>
      </c>
      <c r="L1345" s="1">
        <v>0</v>
      </c>
      <c r="M1345" s="1">
        <v>563.75059723500306</v>
      </c>
    </row>
    <row r="1346" spans="1:13" x14ac:dyDescent="0.35">
      <c r="A1346">
        <v>1312397</v>
      </c>
      <c r="B1346" t="s">
        <v>642</v>
      </c>
      <c r="C1346" t="s">
        <v>1214</v>
      </c>
      <c r="D1346" t="s">
        <v>35</v>
      </c>
      <c r="E1346" t="s">
        <v>42</v>
      </c>
      <c r="F1346" t="s">
        <v>147</v>
      </c>
      <c r="G1346" t="s">
        <v>3</v>
      </c>
      <c r="H1346" t="s">
        <v>3</v>
      </c>
      <c r="I1346">
        <v>50</v>
      </c>
      <c r="J1346" s="1">
        <v>1857.72</v>
      </c>
      <c r="K1346" s="1">
        <v>425.71173628469398</v>
      </c>
      <c r="L1346" s="1">
        <v>0</v>
      </c>
      <c r="M1346" s="1">
        <v>563.75059723500306</v>
      </c>
    </row>
    <row r="1347" spans="1:13" x14ac:dyDescent="0.35">
      <c r="A1347">
        <v>1314235</v>
      </c>
      <c r="B1347" t="s">
        <v>506</v>
      </c>
      <c r="C1347" t="s">
        <v>1215</v>
      </c>
      <c r="D1347" t="s">
        <v>35</v>
      </c>
      <c r="E1347" t="s">
        <v>42</v>
      </c>
      <c r="F1347" t="s">
        <v>119</v>
      </c>
      <c r="G1347" t="s">
        <v>3</v>
      </c>
      <c r="H1347" t="s">
        <v>3</v>
      </c>
      <c r="I1347">
        <v>100</v>
      </c>
      <c r="J1347" s="1">
        <v>842.73</v>
      </c>
      <c r="K1347" s="1">
        <v>193.11847399995699</v>
      </c>
      <c r="L1347" s="1">
        <v>0</v>
      </c>
      <c r="M1347" s="1">
        <v>255.737969558305</v>
      </c>
    </row>
    <row r="1348" spans="1:13" x14ac:dyDescent="0.35">
      <c r="A1348">
        <v>8002042</v>
      </c>
      <c r="B1348" t="s">
        <v>1217</v>
      </c>
      <c r="C1348" t="s">
        <v>1216</v>
      </c>
      <c r="D1348" t="s">
        <v>35</v>
      </c>
      <c r="F1348" t="s">
        <v>1161</v>
      </c>
      <c r="G1348" t="s">
        <v>13</v>
      </c>
      <c r="H1348" t="s">
        <v>13</v>
      </c>
      <c r="I1348">
        <v>50</v>
      </c>
      <c r="J1348" s="1">
        <v>6894.4</v>
      </c>
      <c r="K1348" s="1">
        <v>1579.9081641158</v>
      </c>
      <c r="L1348" s="1">
        <v>0</v>
      </c>
      <c r="M1348" s="1">
        <v>1345.19121297121</v>
      </c>
    </row>
    <row r="1349" spans="1:13" x14ac:dyDescent="0.35">
      <c r="A1349">
        <v>8002042</v>
      </c>
      <c r="B1349" t="s">
        <v>1217</v>
      </c>
      <c r="C1349" t="s">
        <v>1216</v>
      </c>
      <c r="D1349" t="s">
        <v>35</v>
      </c>
      <c r="E1349" t="s">
        <v>42</v>
      </c>
      <c r="F1349" t="s">
        <v>86</v>
      </c>
      <c r="G1349" t="s">
        <v>18</v>
      </c>
      <c r="H1349" t="s">
        <v>13</v>
      </c>
      <c r="I1349">
        <v>50</v>
      </c>
      <c r="J1349" s="1">
        <v>6894.4</v>
      </c>
      <c r="K1349" s="1">
        <v>0</v>
      </c>
      <c r="L1349" s="1">
        <v>2402.12716602002</v>
      </c>
      <c r="M1349" s="1">
        <v>0</v>
      </c>
    </row>
    <row r="1350" spans="1:13" x14ac:dyDescent="0.35">
      <c r="A1350">
        <v>1397173</v>
      </c>
      <c r="B1350" t="s">
        <v>1111</v>
      </c>
      <c r="C1350" t="s">
        <v>1218</v>
      </c>
      <c r="D1350" t="s">
        <v>35</v>
      </c>
      <c r="E1350" t="s">
        <v>42</v>
      </c>
      <c r="F1350" t="s">
        <v>83</v>
      </c>
      <c r="G1350" t="s">
        <v>7</v>
      </c>
      <c r="H1350" t="s">
        <v>7</v>
      </c>
      <c r="I1350">
        <v>100</v>
      </c>
      <c r="J1350" s="1">
        <v>8947.99</v>
      </c>
      <c r="K1350" s="1">
        <v>2050.5051133422098</v>
      </c>
      <c r="L1350" s="1">
        <v>0</v>
      </c>
      <c r="M1350" s="1">
        <v>2727.1723327295899</v>
      </c>
    </row>
    <row r="1351" spans="1:13" x14ac:dyDescent="0.35">
      <c r="A1351">
        <v>189773</v>
      </c>
      <c r="B1351" t="s">
        <v>1435</v>
      </c>
      <c r="C1351" t="s">
        <v>1219</v>
      </c>
      <c r="D1351" t="s">
        <v>35</v>
      </c>
      <c r="F1351" t="s">
        <v>730</v>
      </c>
      <c r="G1351" t="s">
        <v>18</v>
      </c>
      <c r="H1351" t="s">
        <v>7</v>
      </c>
      <c r="I1351">
        <v>10</v>
      </c>
      <c r="J1351" s="1">
        <v>4144.8289999999997</v>
      </c>
      <c r="K1351" s="1">
        <v>0</v>
      </c>
      <c r="L1351" s="1">
        <v>2255.8264427252998</v>
      </c>
      <c r="M1351" s="1">
        <v>0</v>
      </c>
    </row>
    <row r="1352" spans="1:13" x14ac:dyDescent="0.35">
      <c r="A1352">
        <v>189773</v>
      </c>
      <c r="B1352" t="s">
        <v>1435</v>
      </c>
      <c r="C1352" t="s">
        <v>1219</v>
      </c>
      <c r="D1352" t="s">
        <v>35</v>
      </c>
      <c r="E1352" t="s">
        <v>42</v>
      </c>
      <c r="F1352" t="s">
        <v>92</v>
      </c>
      <c r="G1352" t="s">
        <v>7</v>
      </c>
      <c r="H1352" t="s">
        <v>7</v>
      </c>
      <c r="I1352">
        <v>90</v>
      </c>
      <c r="J1352" s="1">
        <v>37303.461000000003</v>
      </c>
      <c r="K1352" s="1">
        <v>8548.3932733342008</v>
      </c>
      <c r="L1352" s="1">
        <v>0</v>
      </c>
      <c r="M1352" s="1">
        <v>11369.3652713355</v>
      </c>
    </row>
    <row r="1353" spans="1:13" x14ac:dyDescent="0.35">
      <c r="A1353">
        <v>1037076</v>
      </c>
      <c r="B1353" t="s">
        <v>1222</v>
      </c>
      <c r="C1353" t="s">
        <v>1220</v>
      </c>
      <c r="D1353" t="s">
        <v>35</v>
      </c>
      <c r="F1353" t="s">
        <v>144</v>
      </c>
      <c r="G1353" t="s">
        <v>7</v>
      </c>
      <c r="H1353" t="s">
        <v>7</v>
      </c>
      <c r="I1353">
        <v>7.5</v>
      </c>
      <c r="J1353" s="1">
        <v>1963.20075</v>
      </c>
      <c r="K1353" s="1">
        <v>449.88351310095999</v>
      </c>
      <c r="L1353" s="1">
        <v>0</v>
      </c>
      <c r="M1353" s="1">
        <v>598.34518914236503</v>
      </c>
    </row>
    <row r="1354" spans="1:13" x14ac:dyDescent="0.35">
      <c r="A1354">
        <v>90274</v>
      </c>
      <c r="B1354" t="s">
        <v>457</v>
      </c>
      <c r="C1354" t="s">
        <v>1220</v>
      </c>
      <c r="D1354" t="s">
        <v>35</v>
      </c>
      <c r="F1354" t="s">
        <v>92</v>
      </c>
      <c r="G1354" t="s">
        <v>7</v>
      </c>
      <c r="H1354" t="s">
        <v>7</v>
      </c>
      <c r="I1354">
        <v>10</v>
      </c>
      <c r="J1354" s="1">
        <v>2617.6010000000001</v>
      </c>
      <c r="K1354" s="1">
        <v>599.84468413461195</v>
      </c>
      <c r="L1354" s="1">
        <v>0</v>
      </c>
      <c r="M1354" s="1">
        <v>797.79358552315102</v>
      </c>
    </row>
    <row r="1355" spans="1:13" x14ac:dyDescent="0.35">
      <c r="A1355">
        <v>1136837</v>
      </c>
      <c r="B1355" t="s">
        <v>1221</v>
      </c>
      <c r="C1355" t="s">
        <v>1220</v>
      </c>
      <c r="D1355" t="s">
        <v>35</v>
      </c>
      <c r="E1355" t="s">
        <v>42</v>
      </c>
      <c r="F1355" t="s">
        <v>92</v>
      </c>
      <c r="G1355" t="s">
        <v>7</v>
      </c>
      <c r="H1355" t="s">
        <v>7</v>
      </c>
      <c r="I1355">
        <v>75</v>
      </c>
      <c r="J1355" s="1">
        <v>19632.0075</v>
      </c>
      <c r="K1355" s="1">
        <v>4498.8351310096004</v>
      </c>
      <c r="L1355" s="1">
        <v>0</v>
      </c>
      <c r="M1355" s="1">
        <v>5983.4518914236496</v>
      </c>
    </row>
    <row r="1356" spans="1:13" x14ac:dyDescent="0.35">
      <c r="A1356">
        <v>160788</v>
      </c>
      <c r="B1356" t="s">
        <v>529</v>
      </c>
      <c r="C1356" t="s">
        <v>1211</v>
      </c>
      <c r="D1356" t="s">
        <v>35</v>
      </c>
      <c r="E1356" t="s">
        <v>42</v>
      </c>
      <c r="F1356" t="s">
        <v>119</v>
      </c>
      <c r="G1356" t="s">
        <v>3</v>
      </c>
      <c r="H1356" t="s">
        <v>3</v>
      </c>
      <c r="I1356">
        <v>100</v>
      </c>
      <c r="J1356" s="1">
        <v>63725.57</v>
      </c>
      <c r="K1356" s="1">
        <v>14603.235713902999</v>
      </c>
      <c r="L1356" s="1">
        <v>0</v>
      </c>
      <c r="M1356" s="1">
        <v>19338.397684603198</v>
      </c>
    </row>
    <row r="1357" spans="1:13" x14ac:dyDescent="0.35">
      <c r="A1357">
        <v>8001181</v>
      </c>
      <c r="B1357" t="s">
        <v>1190</v>
      </c>
      <c r="C1357" t="s">
        <v>1189</v>
      </c>
      <c r="D1357" t="s">
        <v>35</v>
      </c>
      <c r="E1357" t="s">
        <v>42</v>
      </c>
      <c r="F1357" t="s">
        <v>166</v>
      </c>
      <c r="G1357" t="s">
        <v>7</v>
      </c>
      <c r="H1357" t="s">
        <v>7</v>
      </c>
      <c r="I1357">
        <v>100</v>
      </c>
      <c r="J1357" s="1">
        <v>15660.88</v>
      </c>
      <c r="K1357" s="1">
        <v>3588.8187759975899</v>
      </c>
      <c r="L1357" s="1">
        <v>0</v>
      </c>
      <c r="M1357" s="1">
        <v>4773.1299031624103</v>
      </c>
    </row>
    <row r="1358" spans="1:13" x14ac:dyDescent="0.35">
      <c r="A1358">
        <v>189773</v>
      </c>
      <c r="B1358" t="s">
        <v>1435</v>
      </c>
      <c r="C1358" t="s">
        <v>1866</v>
      </c>
      <c r="D1358" t="s">
        <v>35</v>
      </c>
      <c r="E1358" t="s">
        <v>42</v>
      </c>
      <c r="F1358" t="s">
        <v>92</v>
      </c>
      <c r="G1358" t="s">
        <v>7</v>
      </c>
      <c r="H1358" t="s">
        <v>7</v>
      </c>
      <c r="I1358">
        <v>100</v>
      </c>
      <c r="J1358" s="1">
        <v>-16.13</v>
      </c>
      <c r="K1358" s="1">
        <v>-3.6963214619383602</v>
      </c>
      <c r="L1358" s="1">
        <v>0</v>
      </c>
      <c r="M1358" s="1">
        <v>-4.9161085033541996</v>
      </c>
    </row>
    <row r="1359" spans="1:13" x14ac:dyDescent="0.35">
      <c r="A1359">
        <v>195895</v>
      </c>
      <c r="B1359" t="s">
        <v>1176</v>
      </c>
      <c r="C1359" t="s">
        <v>1175</v>
      </c>
      <c r="D1359" t="s">
        <v>35</v>
      </c>
      <c r="E1359" t="s">
        <v>42</v>
      </c>
      <c r="F1359" t="s">
        <v>144</v>
      </c>
      <c r="G1359" t="s">
        <v>7</v>
      </c>
      <c r="H1359" t="s">
        <v>7</v>
      </c>
      <c r="I1359">
        <v>100</v>
      </c>
      <c r="J1359" s="1">
        <v>21215.119999999999</v>
      </c>
      <c r="K1359" s="1">
        <v>4861.61831206432</v>
      </c>
      <c r="L1359" s="1">
        <v>0</v>
      </c>
      <c r="M1359" s="1">
        <v>6465.9536163471403</v>
      </c>
    </row>
    <row r="1360" spans="1:13" x14ac:dyDescent="0.35">
      <c r="A1360">
        <v>901788</v>
      </c>
      <c r="B1360" t="s">
        <v>1071</v>
      </c>
      <c r="C1360" t="s">
        <v>1177</v>
      </c>
      <c r="D1360" t="s">
        <v>35</v>
      </c>
      <c r="E1360" t="s">
        <v>42</v>
      </c>
      <c r="F1360" t="s">
        <v>70</v>
      </c>
      <c r="G1360" t="s">
        <v>13</v>
      </c>
      <c r="H1360" t="s">
        <v>13</v>
      </c>
      <c r="I1360">
        <v>100</v>
      </c>
      <c r="J1360" s="1">
        <v>12873.12</v>
      </c>
      <c r="K1360" s="1">
        <v>2949.9807649167901</v>
      </c>
      <c r="L1360" s="1">
        <v>0</v>
      </c>
      <c r="M1360" s="1">
        <v>2511.7208034816599</v>
      </c>
    </row>
    <row r="1361" spans="1:13" x14ac:dyDescent="0.35">
      <c r="A1361">
        <v>943394</v>
      </c>
      <c r="B1361" t="s">
        <v>1179</v>
      </c>
      <c r="C1361" t="s">
        <v>1178</v>
      </c>
      <c r="D1361" t="s">
        <v>35</v>
      </c>
      <c r="E1361" t="s">
        <v>42</v>
      </c>
      <c r="F1361" t="s">
        <v>64</v>
      </c>
      <c r="G1361" t="s">
        <v>3</v>
      </c>
      <c r="H1361" t="s">
        <v>3</v>
      </c>
      <c r="I1361">
        <v>100</v>
      </c>
      <c r="J1361" s="1">
        <v>7979.57</v>
      </c>
      <c r="K1361" s="1">
        <v>1828.5837475536</v>
      </c>
      <c r="L1361" s="1">
        <v>0</v>
      </c>
      <c r="M1361" s="1">
        <v>2421.50989017641</v>
      </c>
    </row>
    <row r="1362" spans="1:13" x14ac:dyDescent="0.35">
      <c r="A1362">
        <v>92027</v>
      </c>
      <c r="B1362" t="s">
        <v>1181</v>
      </c>
      <c r="C1362" t="s">
        <v>1180</v>
      </c>
      <c r="D1362" t="s">
        <v>35</v>
      </c>
      <c r="E1362" t="s">
        <v>42</v>
      </c>
      <c r="F1362" t="s">
        <v>730</v>
      </c>
      <c r="G1362" t="s">
        <v>18</v>
      </c>
      <c r="H1362" t="s">
        <v>7</v>
      </c>
      <c r="I1362">
        <v>100</v>
      </c>
      <c r="J1362" s="1">
        <v>3187.37</v>
      </c>
      <c r="K1362" s="1">
        <v>0</v>
      </c>
      <c r="L1362" s="1">
        <v>1734.7286290337499</v>
      </c>
      <c r="M1362" s="1">
        <v>0</v>
      </c>
    </row>
    <row r="1363" spans="1:13" x14ac:dyDescent="0.35">
      <c r="A1363">
        <v>1185394</v>
      </c>
      <c r="B1363" t="s">
        <v>1401</v>
      </c>
      <c r="C1363" t="s">
        <v>1182</v>
      </c>
      <c r="D1363" t="s">
        <v>35</v>
      </c>
      <c r="E1363" t="s">
        <v>42</v>
      </c>
      <c r="F1363" t="s">
        <v>127</v>
      </c>
      <c r="G1363" t="s">
        <v>9</v>
      </c>
      <c r="H1363" t="s">
        <v>9</v>
      </c>
      <c r="I1363">
        <v>100</v>
      </c>
      <c r="J1363" s="1">
        <v>40789.1</v>
      </c>
      <c r="K1363" s="1">
        <v>9347.1559667172696</v>
      </c>
      <c r="L1363" s="1">
        <v>0</v>
      </c>
      <c r="M1363" s="1">
        <v>12867.080070924099</v>
      </c>
    </row>
    <row r="1364" spans="1:13" x14ac:dyDescent="0.35">
      <c r="A1364">
        <v>8005000</v>
      </c>
      <c r="B1364" t="s">
        <v>415</v>
      </c>
      <c r="C1364" t="s">
        <v>1183</v>
      </c>
      <c r="D1364" t="s">
        <v>35</v>
      </c>
      <c r="E1364" t="s">
        <v>42</v>
      </c>
      <c r="F1364" t="s">
        <v>147</v>
      </c>
      <c r="G1364" t="s">
        <v>3</v>
      </c>
      <c r="H1364" t="s">
        <v>3</v>
      </c>
      <c r="I1364">
        <v>100</v>
      </c>
      <c r="J1364" s="1">
        <v>24862.79</v>
      </c>
      <c r="K1364" s="1">
        <v>5697.5117346972402</v>
      </c>
      <c r="L1364" s="1">
        <v>0</v>
      </c>
      <c r="M1364" s="1">
        <v>7544.9544126286601</v>
      </c>
    </row>
    <row r="1365" spans="1:13" x14ac:dyDescent="0.35">
      <c r="A1365">
        <v>1072693</v>
      </c>
      <c r="B1365" t="s">
        <v>267</v>
      </c>
      <c r="C1365" t="s">
        <v>1184</v>
      </c>
      <c r="D1365" t="s">
        <v>35</v>
      </c>
      <c r="F1365" t="s">
        <v>38</v>
      </c>
      <c r="G1365" t="s">
        <v>3</v>
      </c>
      <c r="H1365" t="s">
        <v>3</v>
      </c>
      <c r="I1365">
        <v>30</v>
      </c>
      <c r="J1365" s="1">
        <v>342.60599999999999</v>
      </c>
      <c r="K1365" s="1">
        <v>78.510967810840398</v>
      </c>
      <c r="L1365" s="1">
        <v>0</v>
      </c>
      <c r="M1365" s="1">
        <v>103.96848670213799</v>
      </c>
    </row>
    <row r="1366" spans="1:13" x14ac:dyDescent="0.35">
      <c r="A1366">
        <v>176353</v>
      </c>
      <c r="B1366" t="s">
        <v>966</v>
      </c>
      <c r="C1366" t="s">
        <v>1184</v>
      </c>
      <c r="D1366" t="s">
        <v>35</v>
      </c>
      <c r="F1366" t="s">
        <v>1059</v>
      </c>
      <c r="G1366" t="s">
        <v>3</v>
      </c>
      <c r="H1366" t="s">
        <v>3</v>
      </c>
      <c r="I1366">
        <v>25</v>
      </c>
      <c r="J1366" s="1">
        <v>285.505</v>
      </c>
      <c r="K1366" s="1">
        <v>65.425806509033507</v>
      </c>
      <c r="L1366" s="1">
        <v>0</v>
      </c>
      <c r="M1366" s="1">
        <v>86.640405585115005</v>
      </c>
    </row>
    <row r="1367" spans="1:13" x14ac:dyDescent="0.35">
      <c r="A1367">
        <v>176353</v>
      </c>
      <c r="B1367" t="s">
        <v>966</v>
      </c>
      <c r="C1367" t="s">
        <v>1184</v>
      </c>
      <c r="D1367" t="s">
        <v>35</v>
      </c>
      <c r="E1367" t="s">
        <v>42</v>
      </c>
      <c r="F1367" t="s">
        <v>46</v>
      </c>
      <c r="G1367" t="s">
        <v>3</v>
      </c>
      <c r="H1367" t="s">
        <v>3</v>
      </c>
      <c r="I1367">
        <v>45</v>
      </c>
      <c r="J1367" s="1">
        <v>513.90899999999999</v>
      </c>
      <c r="K1367" s="1">
        <v>117.76645171625999</v>
      </c>
      <c r="L1367" s="1">
        <v>0</v>
      </c>
      <c r="M1367" s="1">
        <v>155.95273005320701</v>
      </c>
    </row>
    <row r="1368" spans="1:13" x14ac:dyDescent="0.35">
      <c r="A1368">
        <v>186940</v>
      </c>
      <c r="B1368" t="s">
        <v>245</v>
      </c>
      <c r="C1368" t="s">
        <v>1185</v>
      </c>
      <c r="D1368" t="s">
        <v>35</v>
      </c>
      <c r="F1368" t="s">
        <v>247</v>
      </c>
      <c r="G1368" t="s">
        <v>7</v>
      </c>
      <c r="H1368" t="s">
        <v>7</v>
      </c>
      <c r="I1368">
        <v>50</v>
      </c>
      <c r="J1368" s="1">
        <v>3534.8049999999998</v>
      </c>
      <c r="K1368" s="1">
        <v>810.02948451748398</v>
      </c>
      <c r="L1368" s="1">
        <v>0</v>
      </c>
      <c r="M1368" s="1">
        <v>1077.3394245628599</v>
      </c>
    </row>
    <row r="1369" spans="1:13" x14ac:dyDescent="0.35">
      <c r="A1369">
        <v>186940</v>
      </c>
      <c r="B1369" t="s">
        <v>245</v>
      </c>
      <c r="C1369" t="s">
        <v>1185</v>
      </c>
      <c r="D1369" t="s">
        <v>35</v>
      </c>
      <c r="E1369" t="s">
        <v>42</v>
      </c>
      <c r="F1369" t="s">
        <v>96</v>
      </c>
      <c r="G1369" t="s">
        <v>7</v>
      </c>
      <c r="H1369" t="s">
        <v>7</v>
      </c>
      <c r="I1369">
        <v>50</v>
      </c>
      <c r="J1369" s="1">
        <v>3534.8049999999998</v>
      </c>
      <c r="K1369" s="1">
        <v>810.02948451748398</v>
      </c>
      <c r="L1369" s="1">
        <v>0</v>
      </c>
      <c r="M1369" s="1">
        <v>1077.3394245628599</v>
      </c>
    </row>
    <row r="1370" spans="1:13" x14ac:dyDescent="0.35">
      <c r="A1370">
        <v>577857</v>
      </c>
      <c r="B1370" t="s">
        <v>657</v>
      </c>
      <c r="C1370" t="s">
        <v>1204</v>
      </c>
      <c r="D1370" t="s">
        <v>35</v>
      </c>
      <c r="E1370" t="s">
        <v>42</v>
      </c>
      <c r="F1370" t="s">
        <v>53</v>
      </c>
      <c r="G1370" t="s">
        <v>8</v>
      </c>
      <c r="H1370" t="s">
        <v>8</v>
      </c>
      <c r="I1370">
        <v>100</v>
      </c>
      <c r="J1370" s="1">
        <v>13455.02</v>
      </c>
      <c r="K1370" s="1">
        <v>3083.3279105275801</v>
      </c>
      <c r="L1370" s="1">
        <v>0</v>
      </c>
      <c r="M1370" s="1">
        <v>4244.4383351406505</v>
      </c>
    </row>
    <row r="1371" spans="1:13" x14ac:dyDescent="0.35">
      <c r="A1371">
        <v>8001791</v>
      </c>
      <c r="B1371" t="s">
        <v>547</v>
      </c>
      <c r="C1371" t="s">
        <v>1188</v>
      </c>
      <c r="D1371" t="s">
        <v>35</v>
      </c>
      <c r="E1371" t="s">
        <v>42</v>
      </c>
      <c r="F1371" t="s">
        <v>46</v>
      </c>
      <c r="G1371" t="s">
        <v>3</v>
      </c>
      <c r="H1371" t="s">
        <v>3</v>
      </c>
      <c r="I1371">
        <v>100</v>
      </c>
      <c r="J1371" s="1">
        <v>76617.179999999993</v>
      </c>
      <c r="K1371" s="1">
        <v>17557.453613589299</v>
      </c>
      <c r="L1371" s="1">
        <v>0</v>
      </c>
      <c r="M1371" s="1">
        <v>23250.5334407025</v>
      </c>
    </row>
    <row r="1372" spans="1:13" x14ac:dyDescent="0.35">
      <c r="A1372">
        <v>1407379</v>
      </c>
      <c r="B1372" t="s">
        <v>487</v>
      </c>
      <c r="C1372" t="s">
        <v>1224</v>
      </c>
      <c r="D1372" t="s">
        <v>35</v>
      </c>
      <c r="E1372" t="s">
        <v>68</v>
      </c>
      <c r="F1372" t="s">
        <v>70</v>
      </c>
      <c r="G1372" t="s">
        <v>13</v>
      </c>
      <c r="H1372" t="s">
        <v>13</v>
      </c>
      <c r="I1372">
        <v>40</v>
      </c>
      <c r="J1372" s="1">
        <v>4051.732</v>
      </c>
      <c r="K1372" s="1">
        <v>928.48753562445302</v>
      </c>
      <c r="L1372" s="1">
        <v>0</v>
      </c>
      <c r="M1372" s="1">
        <v>790.54802212147001</v>
      </c>
    </row>
    <row r="1373" spans="1:13" x14ac:dyDescent="0.35">
      <c r="A1373">
        <v>111042</v>
      </c>
      <c r="B1373" t="s">
        <v>311</v>
      </c>
      <c r="C1373" t="s">
        <v>1191</v>
      </c>
      <c r="D1373" t="s">
        <v>35</v>
      </c>
      <c r="F1373" t="s">
        <v>313</v>
      </c>
      <c r="G1373" t="s">
        <v>7</v>
      </c>
      <c r="H1373" t="s">
        <v>7</v>
      </c>
      <c r="I1373">
        <v>50</v>
      </c>
      <c r="J1373" s="1">
        <v>1144.4000000000001</v>
      </c>
      <c r="K1373" s="1">
        <v>262.24862250726898</v>
      </c>
      <c r="L1373" s="1">
        <v>0</v>
      </c>
      <c r="M1373" s="1">
        <v>348.79073597263101</v>
      </c>
    </row>
    <row r="1374" spans="1:13" x14ac:dyDescent="0.35">
      <c r="A1374">
        <v>111042</v>
      </c>
      <c r="B1374" t="s">
        <v>311</v>
      </c>
      <c r="C1374" t="s">
        <v>1191</v>
      </c>
      <c r="D1374" t="s">
        <v>35</v>
      </c>
      <c r="E1374" t="s">
        <v>42</v>
      </c>
      <c r="F1374" t="s">
        <v>144</v>
      </c>
      <c r="G1374" t="s">
        <v>7</v>
      </c>
      <c r="H1374" t="s">
        <v>7</v>
      </c>
      <c r="I1374">
        <v>50</v>
      </c>
      <c r="J1374" s="1">
        <v>1144.4000000000001</v>
      </c>
      <c r="K1374" s="1">
        <v>262.24862250726898</v>
      </c>
      <c r="L1374" s="1">
        <v>0</v>
      </c>
      <c r="M1374" s="1">
        <v>348.79073597263101</v>
      </c>
    </row>
    <row r="1375" spans="1:13" x14ac:dyDescent="0.35">
      <c r="A1375">
        <v>137723</v>
      </c>
      <c r="B1375" t="s">
        <v>852</v>
      </c>
      <c r="C1375" t="s">
        <v>1192</v>
      </c>
      <c r="D1375" t="s">
        <v>35</v>
      </c>
      <c r="E1375" t="s">
        <v>42</v>
      </c>
      <c r="F1375" t="s">
        <v>166</v>
      </c>
      <c r="G1375" t="s">
        <v>7</v>
      </c>
      <c r="H1375" t="s">
        <v>7</v>
      </c>
      <c r="I1375">
        <v>100</v>
      </c>
      <c r="J1375" s="1">
        <v>0</v>
      </c>
      <c r="K1375" s="1">
        <v>0</v>
      </c>
      <c r="L1375" s="1">
        <v>0</v>
      </c>
      <c r="M1375" s="1">
        <v>0</v>
      </c>
    </row>
    <row r="1376" spans="1:13" x14ac:dyDescent="0.35">
      <c r="A1376">
        <v>126226</v>
      </c>
      <c r="B1376" t="s">
        <v>665</v>
      </c>
      <c r="C1376" t="s">
        <v>1193</v>
      </c>
      <c r="D1376" t="s">
        <v>35</v>
      </c>
      <c r="E1376" t="s">
        <v>42</v>
      </c>
      <c r="F1376" t="s">
        <v>166</v>
      </c>
      <c r="G1376" t="s">
        <v>7</v>
      </c>
      <c r="H1376" t="s">
        <v>7</v>
      </c>
      <c r="I1376">
        <v>50</v>
      </c>
      <c r="J1376" s="1">
        <v>21762.134999999998</v>
      </c>
      <c r="K1376" s="1">
        <v>4986.9712745257202</v>
      </c>
      <c r="L1376" s="1">
        <v>0</v>
      </c>
      <c r="M1376" s="1">
        <v>6632.6730889424698</v>
      </c>
    </row>
    <row r="1377" spans="1:13" x14ac:dyDescent="0.35">
      <c r="A1377">
        <v>900634</v>
      </c>
      <c r="B1377" t="s">
        <v>452</v>
      </c>
      <c r="C1377" t="s">
        <v>1193</v>
      </c>
      <c r="D1377" t="s">
        <v>35</v>
      </c>
      <c r="F1377" t="s">
        <v>166</v>
      </c>
      <c r="G1377" t="s">
        <v>7</v>
      </c>
      <c r="H1377" t="s">
        <v>7</v>
      </c>
      <c r="I1377">
        <v>50</v>
      </c>
      <c r="J1377" s="1">
        <v>21762.134999999998</v>
      </c>
      <c r="K1377" s="1">
        <v>4986.9712745257202</v>
      </c>
      <c r="L1377" s="1">
        <v>0</v>
      </c>
      <c r="M1377" s="1">
        <v>6632.6730889424698</v>
      </c>
    </row>
    <row r="1378" spans="1:13" x14ac:dyDescent="0.35">
      <c r="A1378">
        <v>8001520</v>
      </c>
      <c r="B1378" t="s">
        <v>538</v>
      </c>
      <c r="C1378" t="s">
        <v>1194</v>
      </c>
      <c r="D1378" t="s">
        <v>35</v>
      </c>
      <c r="F1378" t="s">
        <v>92</v>
      </c>
      <c r="G1378" t="s">
        <v>7</v>
      </c>
      <c r="H1378" t="s">
        <v>7</v>
      </c>
      <c r="I1378">
        <v>50</v>
      </c>
      <c r="J1378" s="1">
        <v>822.5</v>
      </c>
      <c r="K1378" s="1">
        <v>188.48260399530699</v>
      </c>
      <c r="L1378" s="1">
        <v>0</v>
      </c>
      <c r="M1378" s="1">
        <v>250.681912213814</v>
      </c>
    </row>
    <row r="1379" spans="1:13" x14ac:dyDescent="0.35">
      <c r="A1379">
        <v>80476</v>
      </c>
      <c r="B1379" t="s">
        <v>537</v>
      </c>
      <c r="C1379" t="s">
        <v>1194</v>
      </c>
      <c r="D1379" t="s">
        <v>35</v>
      </c>
      <c r="E1379" t="s">
        <v>42</v>
      </c>
      <c r="F1379" t="s">
        <v>92</v>
      </c>
      <c r="G1379" t="s">
        <v>7</v>
      </c>
      <c r="H1379" t="s">
        <v>7</v>
      </c>
      <c r="I1379">
        <v>50</v>
      </c>
      <c r="J1379" s="1">
        <v>822.5</v>
      </c>
      <c r="K1379" s="1">
        <v>188.48260399530699</v>
      </c>
      <c r="L1379" s="1">
        <v>0</v>
      </c>
      <c r="M1379" s="1">
        <v>250.681912213814</v>
      </c>
    </row>
    <row r="1380" spans="1:13" x14ac:dyDescent="0.35">
      <c r="A1380">
        <v>125159</v>
      </c>
      <c r="B1380" t="s">
        <v>315</v>
      </c>
      <c r="C1380" t="s">
        <v>1195</v>
      </c>
      <c r="D1380" t="s">
        <v>35</v>
      </c>
      <c r="E1380" t="s">
        <v>42</v>
      </c>
      <c r="F1380" t="s">
        <v>166</v>
      </c>
      <c r="G1380" t="s">
        <v>7</v>
      </c>
      <c r="H1380" t="s">
        <v>7</v>
      </c>
      <c r="I1380">
        <v>100</v>
      </c>
      <c r="J1380" s="1">
        <v>24581.09</v>
      </c>
      <c r="K1380" s="1">
        <v>5632.95787506747</v>
      </c>
      <c r="L1380" s="1">
        <v>0</v>
      </c>
      <c r="M1380" s="1">
        <v>7491.83543525819</v>
      </c>
    </row>
    <row r="1381" spans="1:13" x14ac:dyDescent="0.35">
      <c r="A1381">
        <v>911088</v>
      </c>
      <c r="B1381" t="s">
        <v>1197</v>
      </c>
      <c r="C1381" t="s">
        <v>1196</v>
      </c>
      <c r="D1381" t="s">
        <v>35</v>
      </c>
      <c r="E1381" t="s">
        <v>42</v>
      </c>
      <c r="F1381" t="s">
        <v>166</v>
      </c>
      <c r="G1381" t="s">
        <v>7</v>
      </c>
      <c r="H1381" t="s">
        <v>7</v>
      </c>
      <c r="I1381">
        <v>100</v>
      </c>
      <c r="J1381" s="1">
        <v>4423.3599999999997</v>
      </c>
      <c r="K1381" s="1">
        <v>1013.64913216861</v>
      </c>
      <c r="L1381" s="1">
        <v>0</v>
      </c>
      <c r="M1381" s="1">
        <v>1348.15360876608</v>
      </c>
    </row>
    <row r="1382" spans="1:13" x14ac:dyDescent="0.35">
      <c r="A1382">
        <v>1235940</v>
      </c>
      <c r="B1382" t="s">
        <v>494</v>
      </c>
      <c r="C1382" t="s">
        <v>1198</v>
      </c>
      <c r="D1382" t="s">
        <v>35</v>
      </c>
      <c r="F1382" t="s">
        <v>92</v>
      </c>
      <c r="G1382" t="s">
        <v>7</v>
      </c>
      <c r="H1382" t="s">
        <v>7</v>
      </c>
      <c r="I1382">
        <v>50</v>
      </c>
      <c r="J1382" s="1">
        <v>38781.065000000002</v>
      </c>
      <c r="K1382" s="1">
        <v>8886.9983184331395</v>
      </c>
      <c r="L1382" s="1">
        <v>0</v>
      </c>
      <c r="M1382" s="1">
        <v>11819.710069164999</v>
      </c>
    </row>
    <row r="1383" spans="1:13" x14ac:dyDescent="0.35">
      <c r="A1383">
        <v>1235940</v>
      </c>
      <c r="B1383" t="s">
        <v>494</v>
      </c>
      <c r="C1383" t="s">
        <v>1198</v>
      </c>
      <c r="D1383" t="s">
        <v>35</v>
      </c>
      <c r="E1383" t="s">
        <v>42</v>
      </c>
      <c r="F1383" t="s">
        <v>158</v>
      </c>
      <c r="G1383" t="s">
        <v>18</v>
      </c>
      <c r="H1383" t="s">
        <v>7</v>
      </c>
      <c r="I1383">
        <v>50</v>
      </c>
      <c r="J1383" s="1">
        <v>38781.065000000002</v>
      </c>
      <c r="K1383" s="1">
        <v>0</v>
      </c>
      <c r="L1383" s="1">
        <v>21106.625123508999</v>
      </c>
      <c r="M1383" s="1">
        <v>0</v>
      </c>
    </row>
    <row r="1384" spans="1:13" x14ac:dyDescent="0.35">
      <c r="A1384">
        <v>80353</v>
      </c>
      <c r="B1384" t="s">
        <v>1200</v>
      </c>
      <c r="C1384" t="s">
        <v>1199</v>
      </c>
      <c r="D1384" t="s">
        <v>35</v>
      </c>
      <c r="E1384" t="s">
        <v>42</v>
      </c>
      <c r="F1384" t="s">
        <v>273</v>
      </c>
      <c r="G1384" t="s">
        <v>7</v>
      </c>
      <c r="H1384" t="s">
        <v>7</v>
      </c>
      <c r="I1384">
        <v>100</v>
      </c>
      <c r="J1384" s="1">
        <v>10725.11</v>
      </c>
      <c r="K1384" s="1">
        <v>2457.7467002262701</v>
      </c>
      <c r="L1384" s="1">
        <v>0</v>
      </c>
      <c r="M1384" s="1">
        <v>3268.8037489404301</v>
      </c>
    </row>
    <row r="1385" spans="1:13" x14ac:dyDescent="0.35">
      <c r="A1385">
        <v>1350407</v>
      </c>
      <c r="B1385" t="s">
        <v>610</v>
      </c>
      <c r="C1385" t="s">
        <v>1201</v>
      </c>
      <c r="D1385" t="s">
        <v>35</v>
      </c>
      <c r="E1385" t="s">
        <v>42</v>
      </c>
      <c r="F1385" t="s">
        <v>46</v>
      </c>
      <c r="G1385" t="s">
        <v>3</v>
      </c>
      <c r="H1385" t="s">
        <v>3</v>
      </c>
      <c r="I1385">
        <v>100</v>
      </c>
      <c r="J1385" s="1">
        <v>-554.09</v>
      </c>
      <c r="K1385" s="1">
        <v>-126.974256593021</v>
      </c>
      <c r="L1385" s="1">
        <v>0</v>
      </c>
      <c r="M1385" s="1">
        <v>-168.14620525264499</v>
      </c>
    </row>
    <row r="1386" spans="1:13" x14ac:dyDescent="0.35">
      <c r="A1386">
        <v>172720</v>
      </c>
      <c r="B1386" t="s">
        <v>1187</v>
      </c>
      <c r="C1386" t="s">
        <v>1186</v>
      </c>
      <c r="D1386" t="s">
        <v>35</v>
      </c>
      <c r="E1386" t="s">
        <v>42</v>
      </c>
      <c r="F1386" t="s">
        <v>144</v>
      </c>
      <c r="G1386" t="s">
        <v>7</v>
      </c>
      <c r="H1386" t="s">
        <v>7</v>
      </c>
      <c r="I1386">
        <v>100</v>
      </c>
      <c r="J1386" s="1">
        <v>47673.56</v>
      </c>
      <c r="K1386" s="1">
        <v>10924.786298512499</v>
      </c>
      <c r="L1386" s="1">
        <v>0</v>
      </c>
      <c r="M1386" s="1">
        <v>14529.9686113556</v>
      </c>
    </row>
    <row r="1387" spans="1:13" x14ac:dyDescent="0.35">
      <c r="A1387">
        <v>1232539</v>
      </c>
      <c r="B1387" t="s">
        <v>1019</v>
      </c>
      <c r="C1387" t="s">
        <v>1262</v>
      </c>
      <c r="D1387" t="s">
        <v>35</v>
      </c>
      <c r="E1387" t="s">
        <v>42</v>
      </c>
      <c r="F1387" t="s">
        <v>119</v>
      </c>
      <c r="G1387" t="s">
        <v>3</v>
      </c>
      <c r="H1387" t="s">
        <v>3</v>
      </c>
      <c r="I1387">
        <v>100</v>
      </c>
      <c r="J1387" s="1">
        <v>6691.85</v>
      </c>
      <c r="K1387" s="1">
        <v>1533.4921745240099</v>
      </c>
      <c r="L1387" s="1">
        <v>0</v>
      </c>
      <c r="M1387" s="1">
        <v>2030.7336057678599</v>
      </c>
    </row>
    <row r="1388" spans="1:13" x14ac:dyDescent="0.35">
      <c r="A1388">
        <v>82417</v>
      </c>
      <c r="B1388" t="s">
        <v>467</v>
      </c>
      <c r="C1388" t="s">
        <v>1254</v>
      </c>
      <c r="D1388" t="s">
        <v>35</v>
      </c>
      <c r="E1388" t="s">
        <v>68</v>
      </c>
      <c r="F1388" t="s">
        <v>150</v>
      </c>
      <c r="G1388" t="s">
        <v>13</v>
      </c>
      <c r="H1388" t="s">
        <v>13</v>
      </c>
      <c r="I1388">
        <v>10</v>
      </c>
      <c r="J1388" s="1">
        <v>5277.9970000000003</v>
      </c>
      <c r="K1388" s="1">
        <v>1209.49619263151</v>
      </c>
      <c r="L1388" s="1">
        <v>0</v>
      </c>
      <c r="M1388" s="1">
        <v>1029.80900244958</v>
      </c>
    </row>
    <row r="1389" spans="1:13" x14ac:dyDescent="0.35">
      <c r="A1389">
        <v>952956</v>
      </c>
      <c r="B1389" t="s">
        <v>841</v>
      </c>
      <c r="C1389" t="s">
        <v>1254</v>
      </c>
      <c r="D1389" t="s">
        <v>35</v>
      </c>
      <c r="E1389" t="s">
        <v>68</v>
      </c>
      <c r="F1389" t="s">
        <v>86</v>
      </c>
      <c r="G1389" t="s">
        <v>18</v>
      </c>
      <c r="H1389" t="s">
        <v>13</v>
      </c>
      <c r="I1389">
        <v>40</v>
      </c>
      <c r="J1389" s="1">
        <v>21111.988000000001</v>
      </c>
      <c r="K1389" s="1">
        <v>0</v>
      </c>
      <c r="L1389" s="1">
        <v>7355.7785889255802</v>
      </c>
      <c r="M1389" s="1">
        <v>0</v>
      </c>
    </row>
    <row r="1390" spans="1:13" x14ac:dyDescent="0.35">
      <c r="A1390">
        <v>952956</v>
      </c>
      <c r="B1390" t="s">
        <v>841</v>
      </c>
      <c r="C1390" t="s">
        <v>1254</v>
      </c>
      <c r="D1390" t="s">
        <v>35</v>
      </c>
      <c r="E1390" t="s">
        <v>68</v>
      </c>
      <c r="F1390" t="s">
        <v>150</v>
      </c>
      <c r="G1390" t="s">
        <v>13</v>
      </c>
      <c r="H1390" t="s">
        <v>13</v>
      </c>
      <c r="I1390">
        <v>10</v>
      </c>
      <c r="J1390" s="1">
        <v>5277.9970000000003</v>
      </c>
      <c r="K1390" s="1">
        <v>1209.49619263151</v>
      </c>
      <c r="L1390" s="1">
        <v>0</v>
      </c>
      <c r="M1390" s="1">
        <v>1029.80900244958</v>
      </c>
    </row>
    <row r="1391" spans="1:13" x14ac:dyDescent="0.35">
      <c r="A1391">
        <v>82417</v>
      </c>
      <c r="B1391" t="s">
        <v>467</v>
      </c>
      <c r="C1391" t="s">
        <v>1254</v>
      </c>
      <c r="D1391" t="s">
        <v>35</v>
      </c>
      <c r="E1391" t="s">
        <v>68</v>
      </c>
      <c r="F1391" t="s">
        <v>730</v>
      </c>
      <c r="G1391" t="s">
        <v>18</v>
      </c>
      <c r="H1391" t="s">
        <v>13</v>
      </c>
      <c r="I1391">
        <v>5</v>
      </c>
      <c r="J1391" s="1">
        <v>2638.9985000000001</v>
      </c>
      <c r="K1391" s="1">
        <v>0</v>
      </c>
      <c r="L1391" s="1">
        <v>919.47232361569797</v>
      </c>
      <c r="M1391" s="1">
        <v>0</v>
      </c>
    </row>
    <row r="1392" spans="1:13" x14ac:dyDescent="0.35">
      <c r="A1392">
        <v>1159554</v>
      </c>
      <c r="B1392" t="s">
        <v>840</v>
      </c>
      <c r="C1392" t="s">
        <v>1255</v>
      </c>
      <c r="D1392" t="s">
        <v>35</v>
      </c>
      <c r="F1392" t="s">
        <v>150</v>
      </c>
      <c r="G1392" t="s">
        <v>13</v>
      </c>
      <c r="H1392" t="s">
        <v>13</v>
      </c>
      <c r="I1392">
        <v>20</v>
      </c>
      <c r="J1392" s="1">
        <v>1286.606</v>
      </c>
      <c r="K1392" s="1">
        <v>294.836290815788</v>
      </c>
      <c r="L1392" s="1">
        <v>0</v>
      </c>
      <c r="M1392" s="1">
        <v>251.034330145631</v>
      </c>
    </row>
    <row r="1393" spans="1:13" x14ac:dyDescent="0.35">
      <c r="A1393">
        <v>1159554</v>
      </c>
      <c r="B1393" t="s">
        <v>840</v>
      </c>
      <c r="C1393" t="s">
        <v>1255</v>
      </c>
      <c r="D1393" t="s">
        <v>35</v>
      </c>
      <c r="E1393" t="s">
        <v>42</v>
      </c>
      <c r="F1393" t="s">
        <v>86</v>
      </c>
      <c r="G1393" t="s">
        <v>18</v>
      </c>
      <c r="H1393" t="s">
        <v>13</v>
      </c>
      <c r="I1393">
        <v>80</v>
      </c>
      <c r="J1393" s="1">
        <v>5146.424</v>
      </c>
      <c r="K1393" s="1">
        <v>0</v>
      </c>
      <c r="L1393" s="1">
        <v>1793.10235818308</v>
      </c>
      <c r="M1393" s="1">
        <v>0</v>
      </c>
    </row>
    <row r="1394" spans="1:13" x14ac:dyDescent="0.35">
      <c r="A1394">
        <v>1232539</v>
      </c>
      <c r="B1394" t="s">
        <v>1019</v>
      </c>
      <c r="C1394" t="s">
        <v>1256</v>
      </c>
      <c r="D1394" t="s">
        <v>35</v>
      </c>
      <c r="E1394" t="s">
        <v>42</v>
      </c>
      <c r="F1394" t="s">
        <v>119</v>
      </c>
      <c r="G1394" t="s">
        <v>3</v>
      </c>
      <c r="H1394" t="s">
        <v>3</v>
      </c>
      <c r="I1394">
        <v>100</v>
      </c>
      <c r="J1394" s="1">
        <v>28841.32</v>
      </c>
      <c r="K1394" s="1">
        <v>6609.2244331451802</v>
      </c>
      <c r="L1394" s="1">
        <v>0</v>
      </c>
      <c r="M1394" s="1">
        <v>8752.2938736977794</v>
      </c>
    </row>
    <row r="1395" spans="1:13" x14ac:dyDescent="0.35">
      <c r="A1395">
        <v>1245535</v>
      </c>
      <c r="B1395" t="s">
        <v>1258</v>
      </c>
      <c r="C1395" t="s">
        <v>1257</v>
      </c>
      <c r="D1395" t="s">
        <v>35</v>
      </c>
      <c r="E1395" t="s">
        <v>42</v>
      </c>
      <c r="F1395" t="s">
        <v>96</v>
      </c>
      <c r="G1395" t="s">
        <v>7</v>
      </c>
      <c r="H1395" t="s">
        <v>7</v>
      </c>
      <c r="I1395">
        <v>100</v>
      </c>
      <c r="J1395" s="1">
        <v>22579.88</v>
      </c>
      <c r="K1395" s="1">
        <v>5174.36423136965</v>
      </c>
      <c r="L1395" s="1">
        <v>0</v>
      </c>
      <c r="M1395" s="1">
        <v>6881.9057701622496</v>
      </c>
    </row>
    <row r="1396" spans="1:13" x14ac:dyDescent="0.35">
      <c r="A1396">
        <v>187004</v>
      </c>
      <c r="B1396" t="s">
        <v>569</v>
      </c>
      <c r="C1396" t="s">
        <v>1259</v>
      </c>
      <c r="D1396" t="s">
        <v>35</v>
      </c>
      <c r="E1396" t="s">
        <v>42</v>
      </c>
      <c r="F1396" t="s">
        <v>240</v>
      </c>
      <c r="G1396" t="s">
        <v>11</v>
      </c>
      <c r="H1396" t="s">
        <v>11</v>
      </c>
      <c r="I1396">
        <v>50</v>
      </c>
      <c r="J1396" s="1">
        <v>-5777.2</v>
      </c>
      <c r="K1396" s="1">
        <v>-1323.8926441357901</v>
      </c>
      <c r="L1396" s="1">
        <v>0</v>
      </c>
      <c r="M1396" s="1">
        <v>-1822.4401858766801</v>
      </c>
    </row>
    <row r="1397" spans="1:13" x14ac:dyDescent="0.35">
      <c r="A1397">
        <v>187004</v>
      </c>
      <c r="B1397" t="s">
        <v>569</v>
      </c>
      <c r="C1397" t="s">
        <v>1259</v>
      </c>
      <c r="D1397" t="s">
        <v>35</v>
      </c>
      <c r="F1397" t="s">
        <v>189</v>
      </c>
      <c r="G1397" t="s">
        <v>11</v>
      </c>
      <c r="H1397" t="s">
        <v>11</v>
      </c>
      <c r="I1397">
        <v>50</v>
      </c>
      <c r="J1397" s="1">
        <v>-5777.2</v>
      </c>
      <c r="K1397" s="1">
        <v>-1323.8926441357901</v>
      </c>
      <c r="L1397" s="1">
        <v>0</v>
      </c>
      <c r="M1397" s="1">
        <v>-1822.4401858766801</v>
      </c>
    </row>
    <row r="1398" spans="1:13" x14ac:dyDescent="0.35">
      <c r="A1398">
        <v>1156907</v>
      </c>
      <c r="B1398" t="s">
        <v>434</v>
      </c>
      <c r="C1398" t="s">
        <v>1260</v>
      </c>
      <c r="D1398" t="s">
        <v>35</v>
      </c>
      <c r="E1398" t="s">
        <v>42</v>
      </c>
      <c r="F1398" t="s">
        <v>46</v>
      </c>
      <c r="G1398" t="s">
        <v>3</v>
      </c>
      <c r="H1398" t="s">
        <v>3</v>
      </c>
      <c r="I1398">
        <v>60</v>
      </c>
      <c r="J1398" s="1">
        <v>21601.062000000002</v>
      </c>
      <c r="K1398" s="1">
        <v>4950.0600788134798</v>
      </c>
      <c r="L1398" s="1">
        <v>0</v>
      </c>
      <c r="M1398" s="1">
        <v>6555.1383434588597</v>
      </c>
    </row>
    <row r="1399" spans="1:13" x14ac:dyDescent="0.35">
      <c r="A1399">
        <v>900642</v>
      </c>
      <c r="B1399" t="s">
        <v>152</v>
      </c>
      <c r="C1399" t="s">
        <v>1260</v>
      </c>
      <c r="D1399" t="s">
        <v>35</v>
      </c>
      <c r="F1399" t="s">
        <v>154</v>
      </c>
      <c r="G1399" t="s">
        <v>11</v>
      </c>
      <c r="H1399" t="s">
        <v>11</v>
      </c>
      <c r="I1399">
        <v>20</v>
      </c>
      <c r="J1399" s="1">
        <v>7200.3540000000003</v>
      </c>
      <c r="K1399" s="1">
        <v>1650.0200262711501</v>
      </c>
      <c r="L1399" s="1">
        <v>0</v>
      </c>
      <c r="M1399" s="1">
        <v>2271.3796444883101</v>
      </c>
    </row>
    <row r="1400" spans="1:13" x14ac:dyDescent="0.35">
      <c r="A1400">
        <v>1037076</v>
      </c>
      <c r="B1400" t="s">
        <v>1222</v>
      </c>
      <c r="C1400" t="s">
        <v>1220</v>
      </c>
      <c r="D1400" t="s">
        <v>35</v>
      </c>
      <c r="F1400" t="s">
        <v>280</v>
      </c>
      <c r="G1400" t="s">
        <v>7</v>
      </c>
      <c r="H1400" t="s">
        <v>7</v>
      </c>
      <c r="I1400">
        <v>7.5</v>
      </c>
      <c r="J1400" s="1">
        <v>1963.20075</v>
      </c>
      <c r="K1400" s="1">
        <v>449.88351310095999</v>
      </c>
      <c r="L1400" s="1">
        <v>0</v>
      </c>
      <c r="M1400" s="1">
        <v>598.34518914236503</v>
      </c>
    </row>
    <row r="1401" spans="1:13" x14ac:dyDescent="0.35">
      <c r="A1401">
        <v>1393562</v>
      </c>
      <c r="B1401" t="s">
        <v>660</v>
      </c>
      <c r="C1401" t="s">
        <v>1261</v>
      </c>
      <c r="D1401" t="s">
        <v>35</v>
      </c>
      <c r="E1401" t="s">
        <v>42</v>
      </c>
      <c r="F1401" t="s">
        <v>46</v>
      </c>
      <c r="G1401" t="s">
        <v>3</v>
      </c>
      <c r="H1401" t="s">
        <v>3</v>
      </c>
      <c r="I1401">
        <v>100</v>
      </c>
      <c r="J1401" s="1">
        <v>61.07</v>
      </c>
      <c r="K1401" s="1">
        <v>13.994690122788301</v>
      </c>
      <c r="L1401" s="1">
        <v>0</v>
      </c>
      <c r="M1401" s="1">
        <v>18.532528568967201</v>
      </c>
    </row>
    <row r="1402" spans="1:13" x14ac:dyDescent="0.35">
      <c r="A1402">
        <v>952956</v>
      </c>
      <c r="B1402" t="s">
        <v>841</v>
      </c>
      <c r="C1402" t="s">
        <v>1253</v>
      </c>
      <c r="D1402" t="s">
        <v>35</v>
      </c>
      <c r="F1402" t="s">
        <v>150</v>
      </c>
      <c r="G1402" t="s">
        <v>13</v>
      </c>
      <c r="H1402" t="s">
        <v>13</v>
      </c>
      <c r="I1402">
        <v>10</v>
      </c>
      <c r="J1402" s="1">
        <v>12668.244000000001</v>
      </c>
      <c r="K1402" s="1">
        <v>2903.03175339565</v>
      </c>
      <c r="L1402" s="1">
        <v>0</v>
      </c>
      <c r="M1402" s="1">
        <v>2471.7467092967099</v>
      </c>
    </row>
    <row r="1403" spans="1:13" x14ac:dyDescent="0.35">
      <c r="A1403">
        <v>8002561</v>
      </c>
      <c r="B1403" t="s">
        <v>549</v>
      </c>
      <c r="C1403" t="s">
        <v>1263</v>
      </c>
      <c r="D1403" t="s">
        <v>35</v>
      </c>
      <c r="F1403" t="s">
        <v>119</v>
      </c>
      <c r="G1403" t="s">
        <v>3</v>
      </c>
      <c r="H1403" t="s">
        <v>3</v>
      </c>
      <c r="I1403">
        <v>50</v>
      </c>
      <c r="J1403" s="1">
        <v>42548.724999999999</v>
      </c>
      <c r="K1403" s="1">
        <v>9750.3884312221198</v>
      </c>
      <c r="L1403" s="1">
        <v>0</v>
      </c>
      <c r="M1403" s="1">
        <v>12911.993804415</v>
      </c>
    </row>
    <row r="1404" spans="1:13" x14ac:dyDescent="0.35">
      <c r="A1404">
        <v>8002562</v>
      </c>
      <c r="B1404" t="s">
        <v>551</v>
      </c>
      <c r="C1404" t="s">
        <v>1263</v>
      </c>
      <c r="D1404" t="s">
        <v>35</v>
      </c>
      <c r="E1404" t="s">
        <v>42</v>
      </c>
      <c r="F1404" t="s">
        <v>119</v>
      </c>
      <c r="G1404" t="s">
        <v>3</v>
      </c>
      <c r="H1404" t="s">
        <v>3</v>
      </c>
      <c r="I1404">
        <v>50</v>
      </c>
      <c r="J1404" s="1">
        <v>42548.724999999999</v>
      </c>
      <c r="K1404" s="1">
        <v>9750.3884312221198</v>
      </c>
      <c r="L1404" s="1">
        <v>0</v>
      </c>
      <c r="M1404" s="1">
        <v>12911.993804415</v>
      </c>
    </row>
    <row r="1405" spans="1:13" x14ac:dyDescent="0.35">
      <c r="A1405">
        <v>1402936</v>
      </c>
      <c r="B1405" t="s">
        <v>1137</v>
      </c>
      <c r="C1405" t="s">
        <v>1264</v>
      </c>
      <c r="D1405" t="s">
        <v>35</v>
      </c>
      <c r="E1405" t="s">
        <v>42</v>
      </c>
      <c r="F1405" t="s">
        <v>92</v>
      </c>
      <c r="G1405" t="s">
        <v>7</v>
      </c>
      <c r="H1405" t="s">
        <v>7</v>
      </c>
      <c r="I1405">
        <v>100</v>
      </c>
      <c r="J1405" s="1">
        <v>43000.21</v>
      </c>
      <c r="K1405" s="1">
        <v>9853.8499126383394</v>
      </c>
      <c r="L1405" s="1">
        <v>0</v>
      </c>
      <c r="M1405" s="1">
        <v>13105.622940298599</v>
      </c>
    </row>
    <row r="1406" spans="1:13" x14ac:dyDescent="0.35">
      <c r="A1406">
        <v>1228245</v>
      </c>
      <c r="B1406" t="s">
        <v>352</v>
      </c>
      <c r="C1406" t="s">
        <v>1265</v>
      </c>
      <c r="D1406" t="s">
        <v>35</v>
      </c>
      <c r="E1406" t="s">
        <v>42</v>
      </c>
      <c r="F1406" t="s">
        <v>273</v>
      </c>
      <c r="G1406" t="s">
        <v>7</v>
      </c>
      <c r="H1406" t="s">
        <v>7</v>
      </c>
      <c r="I1406">
        <v>100</v>
      </c>
      <c r="J1406" s="1">
        <v>40512.21</v>
      </c>
      <c r="K1406" s="1">
        <v>9283.7043579388701</v>
      </c>
      <c r="L1406" s="1">
        <v>0</v>
      </c>
      <c r="M1406" s="1">
        <v>12347.329204629301</v>
      </c>
    </row>
    <row r="1407" spans="1:13" x14ac:dyDescent="0.35">
      <c r="A1407">
        <v>8001181</v>
      </c>
      <c r="B1407" t="s">
        <v>1190</v>
      </c>
      <c r="C1407" t="s">
        <v>1266</v>
      </c>
      <c r="D1407" t="s">
        <v>35</v>
      </c>
      <c r="E1407" t="s">
        <v>42</v>
      </c>
      <c r="F1407" t="s">
        <v>166</v>
      </c>
      <c r="G1407" t="s">
        <v>7</v>
      </c>
      <c r="H1407" t="s">
        <v>7</v>
      </c>
      <c r="I1407">
        <v>100</v>
      </c>
      <c r="J1407" s="1">
        <v>6018.41</v>
      </c>
      <c r="K1407" s="1">
        <v>1379.1678890108201</v>
      </c>
      <c r="L1407" s="1">
        <v>0</v>
      </c>
      <c r="M1407" s="1">
        <v>1834.2936501966501</v>
      </c>
    </row>
    <row r="1408" spans="1:13" x14ac:dyDescent="0.35">
      <c r="A1408">
        <v>1136837</v>
      </c>
      <c r="B1408" t="s">
        <v>1221</v>
      </c>
      <c r="C1408" t="s">
        <v>1267</v>
      </c>
      <c r="D1408" t="s">
        <v>35</v>
      </c>
      <c r="E1408" t="s">
        <v>42</v>
      </c>
      <c r="F1408" t="s">
        <v>92</v>
      </c>
      <c r="G1408" t="s">
        <v>7</v>
      </c>
      <c r="H1408" t="s">
        <v>7</v>
      </c>
      <c r="I1408">
        <v>100</v>
      </c>
      <c r="J1408" s="1">
        <v>14080.29</v>
      </c>
      <c r="K1408" s="1">
        <v>3226.6136464548099</v>
      </c>
      <c r="L1408" s="1">
        <v>0</v>
      </c>
      <c r="M1408" s="1">
        <v>4291.3969868997601</v>
      </c>
    </row>
    <row r="1409" spans="1:13" x14ac:dyDescent="0.35">
      <c r="A1409">
        <v>906269</v>
      </c>
      <c r="B1409" t="s">
        <v>689</v>
      </c>
      <c r="C1409" t="s">
        <v>1268</v>
      </c>
      <c r="D1409" t="s">
        <v>35</v>
      </c>
      <c r="F1409" t="s">
        <v>144</v>
      </c>
      <c r="G1409" t="s">
        <v>7</v>
      </c>
      <c r="H1409" t="s">
        <v>7</v>
      </c>
      <c r="I1409">
        <v>10</v>
      </c>
      <c r="J1409" s="1">
        <v>1606.1289999999999</v>
      </c>
      <c r="K1409" s="1">
        <v>368.05760033115899</v>
      </c>
      <c r="L1409" s="1">
        <v>0</v>
      </c>
      <c r="M1409" s="1">
        <v>489.51670392955799</v>
      </c>
    </row>
    <row r="1410" spans="1:13" x14ac:dyDescent="0.35">
      <c r="A1410">
        <v>81562</v>
      </c>
      <c r="B1410" t="s">
        <v>1269</v>
      </c>
      <c r="C1410" t="s">
        <v>1268</v>
      </c>
      <c r="D1410" t="s">
        <v>35</v>
      </c>
      <c r="F1410" t="s">
        <v>116</v>
      </c>
      <c r="G1410" t="s">
        <v>2</v>
      </c>
      <c r="H1410" t="s">
        <v>2</v>
      </c>
      <c r="I1410">
        <v>15</v>
      </c>
      <c r="J1410" s="1">
        <v>2409.1934999999999</v>
      </c>
      <c r="K1410" s="1">
        <v>552.08640049673897</v>
      </c>
      <c r="L1410" s="1">
        <v>0</v>
      </c>
      <c r="M1410" s="1">
        <v>581.64718319015901</v>
      </c>
    </row>
    <row r="1411" spans="1:13" x14ac:dyDescent="0.35">
      <c r="A1411">
        <v>900385</v>
      </c>
      <c r="B1411" t="s">
        <v>429</v>
      </c>
      <c r="C1411" t="s">
        <v>1268</v>
      </c>
      <c r="D1411" t="s">
        <v>35</v>
      </c>
      <c r="F1411" t="s">
        <v>166</v>
      </c>
      <c r="G1411" t="s">
        <v>7</v>
      </c>
      <c r="H1411" t="s">
        <v>7</v>
      </c>
      <c r="I1411">
        <v>20</v>
      </c>
      <c r="J1411" s="1">
        <v>3212.2579999999998</v>
      </c>
      <c r="K1411" s="1">
        <v>736.11520066231799</v>
      </c>
      <c r="L1411" s="1">
        <v>0</v>
      </c>
      <c r="M1411" s="1">
        <v>979.03340785911701</v>
      </c>
    </row>
    <row r="1412" spans="1:13" x14ac:dyDescent="0.35">
      <c r="A1412">
        <v>83014</v>
      </c>
      <c r="B1412" t="s">
        <v>690</v>
      </c>
      <c r="C1412" t="s">
        <v>1268</v>
      </c>
      <c r="D1412" t="s">
        <v>35</v>
      </c>
      <c r="E1412" t="s">
        <v>42</v>
      </c>
      <c r="F1412" t="s">
        <v>92</v>
      </c>
      <c r="G1412" t="s">
        <v>7</v>
      </c>
      <c r="H1412" t="s">
        <v>7</v>
      </c>
      <c r="I1412">
        <v>55</v>
      </c>
      <c r="J1412" s="1">
        <v>8833.7095000000008</v>
      </c>
      <c r="K1412" s="1">
        <v>2024.3168018213801</v>
      </c>
      <c r="L1412" s="1">
        <v>0</v>
      </c>
      <c r="M1412" s="1">
        <v>2692.3418716125698</v>
      </c>
    </row>
    <row r="1413" spans="1:13" x14ac:dyDescent="0.35">
      <c r="A1413">
        <v>900261</v>
      </c>
      <c r="B1413" t="s">
        <v>1248</v>
      </c>
      <c r="C1413" t="s">
        <v>1270</v>
      </c>
      <c r="D1413" t="s">
        <v>35</v>
      </c>
      <c r="E1413" t="s">
        <v>42</v>
      </c>
      <c r="F1413" t="s">
        <v>83</v>
      </c>
      <c r="G1413" t="s">
        <v>7</v>
      </c>
      <c r="H1413" t="s">
        <v>7</v>
      </c>
      <c r="I1413">
        <v>100</v>
      </c>
      <c r="J1413" s="1">
        <v>1574.34</v>
      </c>
      <c r="K1413" s="1">
        <v>360.77289091060402</v>
      </c>
      <c r="L1413" s="1">
        <v>0</v>
      </c>
      <c r="M1413" s="1">
        <v>479.82803851026898</v>
      </c>
    </row>
    <row r="1414" spans="1:13" x14ac:dyDescent="0.35">
      <c r="A1414">
        <v>8004886</v>
      </c>
      <c r="B1414" t="s">
        <v>432</v>
      </c>
      <c r="C1414" t="s">
        <v>1271</v>
      </c>
      <c r="D1414" t="s">
        <v>35</v>
      </c>
      <c r="E1414" t="s">
        <v>42</v>
      </c>
      <c r="F1414" t="s">
        <v>8</v>
      </c>
      <c r="G1414" t="s">
        <v>8</v>
      </c>
      <c r="H1414" t="s">
        <v>8</v>
      </c>
      <c r="I1414">
        <v>100</v>
      </c>
      <c r="J1414" s="1">
        <v>0.23</v>
      </c>
      <c r="K1414" s="1">
        <v>5.2706381664341197E-2</v>
      </c>
      <c r="L1414" s="1">
        <v>0</v>
      </c>
      <c r="M1414" s="1">
        <v>7.25543936079137E-2</v>
      </c>
    </row>
    <row r="1415" spans="1:13" x14ac:dyDescent="0.35">
      <c r="A1415">
        <v>82266</v>
      </c>
      <c r="B1415" t="s">
        <v>992</v>
      </c>
      <c r="C1415" t="s">
        <v>991</v>
      </c>
      <c r="D1415" t="s">
        <v>35</v>
      </c>
      <c r="F1415" t="s">
        <v>38</v>
      </c>
      <c r="G1415" t="s">
        <v>3</v>
      </c>
      <c r="H1415" t="s">
        <v>3</v>
      </c>
      <c r="I1415">
        <v>50</v>
      </c>
      <c r="J1415" s="1">
        <v>212.53</v>
      </c>
      <c r="K1415" s="1">
        <v>48.702988239662702</v>
      </c>
      <c r="L1415" s="1">
        <v>0</v>
      </c>
      <c r="M1415" s="1">
        <v>64.495141587728696</v>
      </c>
    </row>
    <row r="1416" spans="1:13" x14ac:dyDescent="0.35">
      <c r="A1416">
        <v>1393562</v>
      </c>
      <c r="B1416" t="s">
        <v>660</v>
      </c>
      <c r="C1416" t="s">
        <v>1260</v>
      </c>
      <c r="D1416" t="s">
        <v>35</v>
      </c>
      <c r="F1416" t="s">
        <v>46</v>
      </c>
      <c r="G1416" t="s">
        <v>3</v>
      </c>
      <c r="H1416" t="s">
        <v>3</v>
      </c>
      <c r="I1416">
        <v>20</v>
      </c>
      <c r="J1416" s="1">
        <v>7200.3540000000003</v>
      </c>
      <c r="K1416" s="1">
        <v>1650.0200262711501</v>
      </c>
      <c r="L1416" s="1">
        <v>0</v>
      </c>
      <c r="M1416" s="1">
        <v>2185.0461144862802</v>
      </c>
    </row>
    <row r="1417" spans="1:13" x14ac:dyDescent="0.35">
      <c r="A1417">
        <v>1397976</v>
      </c>
      <c r="B1417" t="s">
        <v>1238</v>
      </c>
      <c r="C1417" t="s">
        <v>1236</v>
      </c>
      <c r="D1417" t="s">
        <v>141</v>
      </c>
      <c r="F1417" t="s">
        <v>20</v>
      </c>
      <c r="G1417" t="s">
        <v>20</v>
      </c>
      <c r="H1417" t="s">
        <v>20</v>
      </c>
      <c r="I1417">
        <v>25</v>
      </c>
      <c r="J1417" s="1">
        <v>465.86</v>
      </c>
      <c r="K1417" s="1">
        <v>106.755630270217</v>
      </c>
      <c r="L1417" s="1">
        <v>0</v>
      </c>
      <c r="M1417" s="1">
        <v>146.957346983403</v>
      </c>
    </row>
    <row r="1418" spans="1:13" x14ac:dyDescent="0.35">
      <c r="A1418">
        <v>645768</v>
      </c>
      <c r="B1418" t="s">
        <v>586</v>
      </c>
      <c r="C1418" t="s">
        <v>1273</v>
      </c>
      <c r="D1418" t="s">
        <v>35</v>
      </c>
      <c r="E1418" t="s">
        <v>42</v>
      </c>
      <c r="F1418" t="s">
        <v>64</v>
      </c>
      <c r="G1418" t="s">
        <v>3</v>
      </c>
      <c r="H1418" t="s">
        <v>3</v>
      </c>
      <c r="I1418">
        <v>37</v>
      </c>
      <c r="J1418" s="1">
        <v>59821.0746</v>
      </c>
      <c r="K1418" s="1">
        <v>13708.488649733201</v>
      </c>
      <c r="L1418" s="1">
        <v>0</v>
      </c>
      <c r="M1418" s="1">
        <v>18153.525037675099</v>
      </c>
    </row>
    <row r="1419" spans="1:13" x14ac:dyDescent="0.35">
      <c r="A1419">
        <v>902716</v>
      </c>
      <c r="B1419" t="s">
        <v>1225</v>
      </c>
      <c r="C1419" t="s">
        <v>1224</v>
      </c>
      <c r="D1419" t="s">
        <v>35</v>
      </c>
      <c r="E1419" t="s">
        <v>42</v>
      </c>
      <c r="F1419" t="s">
        <v>70</v>
      </c>
      <c r="G1419" t="s">
        <v>13</v>
      </c>
      <c r="H1419" t="s">
        <v>13</v>
      </c>
      <c r="I1419">
        <v>60</v>
      </c>
      <c r="J1419" s="1">
        <v>6077.598</v>
      </c>
      <c r="K1419" s="1">
        <v>1392.73130343668</v>
      </c>
      <c r="L1419" s="1">
        <v>0</v>
      </c>
      <c r="M1419" s="1">
        <v>1185.8220331821999</v>
      </c>
    </row>
    <row r="1420" spans="1:13" x14ac:dyDescent="0.35">
      <c r="A1420">
        <v>8002352</v>
      </c>
      <c r="B1420" t="s">
        <v>1227</v>
      </c>
      <c r="C1420" t="s">
        <v>1226</v>
      </c>
      <c r="D1420" t="s">
        <v>35</v>
      </c>
      <c r="E1420" t="s">
        <v>42</v>
      </c>
      <c r="F1420" t="s">
        <v>119</v>
      </c>
      <c r="G1420" t="s">
        <v>3</v>
      </c>
      <c r="H1420" t="s">
        <v>3</v>
      </c>
      <c r="I1420">
        <v>100</v>
      </c>
      <c r="J1420" s="1">
        <v>38756.050000000003</v>
      </c>
      <c r="K1420" s="1">
        <v>8881.2659265316797</v>
      </c>
      <c r="L1420" s="1">
        <v>0</v>
      </c>
      <c r="M1420" s="1">
        <v>11761.0545905571</v>
      </c>
    </row>
    <row r="1421" spans="1:13" x14ac:dyDescent="0.35">
      <c r="A1421">
        <v>64578</v>
      </c>
      <c r="B1421" t="s">
        <v>834</v>
      </c>
      <c r="C1421" t="s">
        <v>1228</v>
      </c>
      <c r="D1421" t="s">
        <v>35</v>
      </c>
      <c r="E1421" t="s">
        <v>42</v>
      </c>
      <c r="F1421" t="s">
        <v>86</v>
      </c>
      <c r="G1421" t="s">
        <v>18</v>
      </c>
      <c r="H1421" t="s">
        <v>13</v>
      </c>
      <c r="I1421">
        <v>40</v>
      </c>
      <c r="J1421" s="1">
        <v>115.02800000000001</v>
      </c>
      <c r="K1421" s="1">
        <v>0</v>
      </c>
      <c r="L1421" s="1">
        <v>40.077727380620701</v>
      </c>
      <c r="M1421" s="1">
        <v>0</v>
      </c>
    </row>
    <row r="1422" spans="1:13" x14ac:dyDescent="0.35">
      <c r="A1422">
        <v>1330619</v>
      </c>
      <c r="B1422" t="s">
        <v>835</v>
      </c>
      <c r="C1422" t="s">
        <v>1228</v>
      </c>
      <c r="D1422" t="s">
        <v>35</v>
      </c>
      <c r="F1422" t="s">
        <v>150</v>
      </c>
      <c r="G1422" t="s">
        <v>13</v>
      </c>
      <c r="H1422" t="s">
        <v>13</v>
      </c>
      <c r="I1422">
        <v>15</v>
      </c>
      <c r="J1422" s="1">
        <v>43.1355</v>
      </c>
      <c r="K1422" s="1">
        <v>9.8848527229660608</v>
      </c>
      <c r="L1422" s="1">
        <v>0</v>
      </c>
      <c r="M1422" s="1">
        <v>8.4163227499303392</v>
      </c>
    </row>
    <row r="1423" spans="1:13" x14ac:dyDescent="0.35">
      <c r="A1423">
        <v>64578</v>
      </c>
      <c r="B1423" t="s">
        <v>834</v>
      </c>
      <c r="C1423" t="s">
        <v>1228</v>
      </c>
      <c r="D1423" t="s">
        <v>35</v>
      </c>
      <c r="F1423" t="s">
        <v>150</v>
      </c>
      <c r="G1423" t="s">
        <v>13</v>
      </c>
      <c r="H1423" t="s">
        <v>13</v>
      </c>
      <c r="I1423">
        <v>10</v>
      </c>
      <c r="J1423" s="1">
        <v>28.757000000000001</v>
      </c>
      <c r="K1423" s="1">
        <v>6.5899018153107001</v>
      </c>
      <c r="L1423" s="1">
        <v>0</v>
      </c>
      <c r="M1423" s="1">
        <v>5.6108818332868999</v>
      </c>
    </row>
    <row r="1424" spans="1:13" x14ac:dyDescent="0.35">
      <c r="A1424">
        <v>1330619</v>
      </c>
      <c r="B1424" t="s">
        <v>835</v>
      </c>
      <c r="C1424" t="s">
        <v>1228</v>
      </c>
      <c r="D1424" t="s">
        <v>35</v>
      </c>
      <c r="F1424" t="s">
        <v>86</v>
      </c>
      <c r="G1424" t="s">
        <v>18</v>
      </c>
      <c r="H1424" t="s">
        <v>13</v>
      </c>
      <c r="I1424">
        <v>35</v>
      </c>
      <c r="J1424" s="1">
        <v>100.6495</v>
      </c>
      <c r="K1424" s="1">
        <v>0</v>
      </c>
      <c r="L1424" s="1">
        <v>35.068011458043102</v>
      </c>
      <c r="M1424" s="1">
        <v>0</v>
      </c>
    </row>
    <row r="1425" spans="1:13" x14ac:dyDescent="0.35">
      <c r="A1425">
        <v>8004511</v>
      </c>
      <c r="B1425" t="s">
        <v>346</v>
      </c>
      <c r="C1425" t="s">
        <v>1867</v>
      </c>
      <c r="D1425" t="s">
        <v>35</v>
      </c>
      <c r="E1425" t="s">
        <v>42</v>
      </c>
      <c r="F1425" t="s">
        <v>64</v>
      </c>
      <c r="G1425" t="s">
        <v>3</v>
      </c>
      <c r="H1425" t="s">
        <v>3</v>
      </c>
      <c r="I1425">
        <v>100</v>
      </c>
      <c r="J1425" s="1">
        <v>0</v>
      </c>
      <c r="K1425" s="1">
        <v>0</v>
      </c>
      <c r="L1425" s="1">
        <v>0</v>
      </c>
      <c r="M1425" s="1">
        <v>0</v>
      </c>
    </row>
    <row r="1426" spans="1:13" x14ac:dyDescent="0.35">
      <c r="A1426">
        <v>8002352</v>
      </c>
      <c r="B1426" t="s">
        <v>1227</v>
      </c>
      <c r="C1426" t="s">
        <v>1229</v>
      </c>
      <c r="D1426" t="s">
        <v>35</v>
      </c>
      <c r="E1426" t="s">
        <v>42</v>
      </c>
      <c r="F1426" t="s">
        <v>119</v>
      </c>
      <c r="G1426" t="s">
        <v>3</v>
      </c>
      <c r="H1426" t="s">
        <v>3</v>
      </c>
      <c r="I1426">
        <v>100</v>
      </c>
      <c r="J1426" s="1">
        <v>12165.21</v>
      </c>
      <c r="K1426" s="1">
        <v>2787.7573968993902</v>
      </c>
      <c r="L1426" s="1">
        <v>0</v>
      </c>
      <c r="M1426" s="1">
        <v>3691.6997195429099</v>
      </c>
    </row>
    <row r="1427" spans="1:13" x14ac:dyDescent="0.35">
      <c r="A1427">
        <v>8001891</v>
      </c>
      <c r="B1427" t="s">
        <v>370</v>
      </c>
      <c r="C1427" t="s">
        <v>1230</v>
      </c>
      <c r="D1427" t="s">
        <v>35</v>
      </c>
      <c r="F1427" t="s">
        <v>119</v>
      </c>
      <c r="G1427" t="s">
        <v>3</v>
      </c>
      <c r="H1427" t="s">
        <v>3</v>
      </c>
      <c r="I1427">
        <v>30</v>
      </c>
      <c r="J1427" s="1">
        <v>1671.84</v>
      </c>
      <c r="K1427" s="1">
        <v>383.11581357266198</v>
      </c>
      <c r="L1427" s="1">
        <v>0</v>
      </c>
      <c r="M1427" s="1">
        <v>507.34276343118</v>
      </c>
    </row>
    <row r="1428" spans="1:13" x14ac:dyDescent="0.35">
      <c r="A1428">
        <v>8001890</v>
      </c>
      <c r="B1428" t="s">
        <v>1231</v>
      </c>
      <c r="C1428" t="s">
        <v>1230</v>
      </c>
      <c r="D1428" t="s">
        <v>35</v>
      </c>
      <c r="E1428" t="s">
        <v>42</v>
      </c>
      <c r="F1428" t="s">
        <v>119</v>
      </c>
      <c r="G1428" t="s">
        <v>3</v>
      </c>
      <c r="H1428" t="s">
        <v>3</v>
      </c>
      <c r="I1428">
        <v>70</v>
      </c>
      <c r="J1428" s="1">
        <v>3900.96</v>
      </c>
      <c r="K1428" s="1">
        <v>893.93689833620897</v>
      </c>
      <c r="L1428" s="1">
        <v>0</v>
      </c>
      <c r="M1428" s="1">
        <v>1183.79978133942</v>
      </c>
    </row>
    <row r="1429" spans="1:13" x14ac:dyDescent="0.35">
      <c r="A1429">
        <v>1311640</v>
      </c>
      <c r="B1429" t="s">
        <v>1234</v>
      </c>
      <c r="C1429" t="s">
        <v>1232</v>
      </c>
      <c r="D1429" t="s">
        <v>35</v>
      </c>
      <c r="E1429" t="s">
        <v>42</v>
      </c>
      <c r="F1429" t="s">
        <v>74</v>
      </c>
      <c r="G1429" t="s">
        <v>2</v>
      </c>
      <c r="H1429" t="s">
        <v>2</v>
      </c>
      <c r="I1429">
        <v>50</v>
      </c>
      <c r="J1429" s="1">
        <v>2490.3200000000002</v>
      </c>
      <c r="K1429" s="1">
        <v>570.67720167974596</v>
      </c>
      <c r="L1429" s="1">
        <v>0</v>
      </c>
      <c r="M1429" s="1">
        <v>601.23340580244405</v>
      </c>
    </row>
    <row r="1430" spans="1:13" x14ac:dyDescent="0.35">
      <c r="A1430">
        <v>1218578</v>
      </c>
      <c r="B1430" t="s">
        <v>207</v>
      </c>
      <c r="C1430" t="s">
        <v>1232</v>
      </c>
      <c r="D1430" t="s">
        <v>35</v>
      </c>
      <c r="E1430" t="s">
        <v>68</v>
      </c>
      <c r="F1430" t="s">
        <v>74</v>
      </c>
      <c r="G1430" t="s">
        <v>2</v>
      </c>
      <c r="H1430" t="s">
        <v>2</v>
      </c>
      <c r="I1430">
        <v>45</v>
      </c>
      <c r="J1430" s="1">
        <v>2241.288</v>
      </c>
      <c r="K1430" s="1">
        <v>513.60948151177297</v>
      </c>
      <c r="L1430" s="1">
        <v>0</v>
      </c>
      <c r="M1430" s="1">
        <v>541.11006522220202</v>
      </c>
    </row>
    <row r="1431" spans="1:13" x14ac:dyDescent="0.35">
      <c r="A1431">
        <v>82417</v>
      </c>
      <c r="B1431" t="s">
        <v>467</v>
      </c>
      <c r="C1431" t="s">
        <v>1254</v>
      </c>
      <c r="D1431" t="s">
        <v>35</v>
      </c>
      <c r="E1431" t="s">
        <v>42</v>
      </c>
      <c r="F1431" t="s">
        <v>86</v>
      </c>
      <c r="G1431" t="s">
        <v>18</v>
      </c>
      <c r="H1431" t="s">
        <v>13</v>
      </c>
      <c r="I1431">
        <v>35</v>
      </c>
      <c r="J1431" s="1">
        <v>18472.9895</v>
      </c>
      <c r="K1431" s="1">
        <v>0</v>
      </c>
      <c r="L1431" s="1">
        <v>6436.3062653098896</v>
      </c>
      <c r="M1431" s="1">
        <v>0</v>
      </c>
    </row>
    <row r="1432" spans="1:13" x14ac:dyDescent="0.35">
      <c r="A1432">
        <v>8001791</v>
      </c>
      <c r="B1432" t="s">
        <v>547</v>
      </c>
      <c r="C1432" t="s">
        <v>1246</v>
      </c>
      <c r="D1432" t="s">
        <v>35</v>
      </c>
      <c r="E1432" t="s">
        <v>42</v>
      </c>
      <c r="F1432" t="s">
        <v>46</v>
      </c>
      <c r="G1432" t="s">
        <v>3</v>
      </c>
      <c r="H1432" t="s">
        <v>3</v>
      </c>
      <c r="I1432">
        <v>100</v>
      </c>
      <c r="J1432" s="1">
        <v>18876.39</v>
      </c>
      <c r="K1432" s="1">
        <v>4325.6791990650099</v>
      </c>
      <c r="L1432" s="1">
        <v>0</v>
      </c>
      <c r="M1432" s="1">
        <v>5728.2992787615203</v>
      </c>
    </row>
    <row r="1433" spans="1:13" x14ac:dyDescent="0.35">
      <c r="A1433">
        <v>83958</v>
      </c>
      <c r="B1433" t="s">
        <v>121</v>
      </c>
      <c r="C1433" t="s">
        <v>1223</v>
      </c>
      <c r="D1433" t="s">
        <v>35</v>
      </c>
      <c r="E1433" t="s">
        <v>42</v>
      </c>
      <c r="F1433" t="s">
        <v>53</v>
      </c>
      <c r="G1433" t="s">
        <v>8</v>
      </c>
      <c r="H1433" t="s">
        <v>8</v>
      </c>
      <c r="I1433">
        <v>100</v>
      </c>
      <c r="J1433" s="1">
        <v>133012.43</v>
      </c>
      <c r="K1433" s="1">
        <v>30480.8865290498</v>
      </c>
      <c r="L1433" s="1">
        <v>0</v>
      </c>
      <c r="M1433" s="1">
        <v>41959.287830282898</v>
      </c>
    </row>
    <row r="1434" spans="1:13" x14ac:dyDescent="0.35">
      <c r="A1434">
        <v>82417</v>
      </c>
      <c r="B1434" t="s">
        <v>467</v>
      </c>
      <c r="C1434" t="s">
        <v>1253</v>
      </c>
      <c r="D1434" t="s">
        <v>35</v>
      </c>
      <c r="E1434" t="s">
        <v>42</v>
      </c>
      <c r="F1434" t="s">
        <v>86</v>
      </c>
      <c r="G1434" t="s">
        <v>18</v>
      </c>
      <c r="H1434" t="s">
        <v>13</v>
      </c>
      <c r="I1434">
        <v>35</v>
      </c>
      <c r="J1434" s="1">
        <v>44338.853999999999</v>
      </c>
      <c r="K1434" s="1">
        <v>0</v>
      </c>
      <c r="L1434" s="1">
        <v>15448.4169331045</v>
      </c>
      <c r="M1434" s="1">
        <v>0</v>
      </c>
    </row>
    <row r="1435" spans="1:13" x14ac:dyDescent="0.35">
      <c r="A1435">
        <v>82417</v>
      </c>
      <c r="B1435" t="s">
        <v>467</v>
      </c>
      <c r="C1435" t="s">
        <v>1253</v>
      </c>
      <c r="D1435" t="s">
        <v>35</v>
      </c>
      <c r="F1435" t="s">
        <v>730</v>
      </c>
      <c r="G1435" t="s">
        <v>18</v>
      </c>
      <c r="H1435" t="s">
        <v>13</v>
      </c>
      <c r="I1435">
        <v>5</v>
      </c>
      <c r="J1435" s="1">
        <v>6334.1220000000003</v>
      </c>
      <c r="K1435" s="1">
        <v>0</v>
      </c>
      <c r="L1435" s="1">
        <v>2206.9167047292099</v>
      </c>
      <c r="M1435" s="1">
        <v>0</v>
      </c>
    </row>
    <row r="1436" spans="1:13" x14ac:dyDescent="0.35">
      <c r="A1436">
        <v>82417</v>
      </c>
      <c r="B1436" t="s">
        <v>467</v>
      </c>
      <c r="C1436" t="s">
        <v>1253</v>
      </c>
      <c r="D1436" t="s">
        <v>35</v>
      </c>
      <c r="F1436" t="s">
        <v>150</v>
      </c>
      <c r="G1436" t="s">
        <v>13</v>
      </c>
      <c r="H1436" t="s">
        <v>13</v>
      </c>
      <c r="I1436">
        <v>10</v>
      </c>
      <c r="J1436" s="1">
        <v>12668.244000000001</v>
      </c>
      <c r="K1436" s="1">
        <v>2903.03175339565</v>
      </c>
      <c r="L1436" s="1">
        <v>0</v>
      </c>
      <c r="M1436" s="1">
        <v>2471.7467092967099</v>
      </c>
    </row>
    <row r="1437" spans="1:13" x14ac:dyDescent="0.35">
      <c r="A1437">
        <v>180657</v>
      </c>
      <c r="B1437" t="s">
        <v>1250</v>
      </c>
      <c r="C1437" t="s">
        <v>1249</v>
      </c>
      <c r="D1437" t="s">
        <v>141</v>
      </c>
      <c r="E1437" t="s">
        <v>42</v>
      </c>
      <c r="F1437" t="s">
        <v>1252</v>
      </c>
      <c r="G1437" t="s">
        <v>1</v>
      </c>
      <c r="H1437" t="s">
        <v>1</v>
      </c>
      <c r="I1437">
        <v>100</v>
      </c>
      <c r="J1437" s="1">
        <v>-196.67</v>
      </c>
      <c r="K1437" s="1">
        <v>-45.068539486634798</v>
      </c>
      <c r="L1437" s="1">
        <v>0</v>
      </c>
      <c r="M1437" s="1">
        <v>-62.040315612471602</v>
      </c>
    </row>
    <row r="1438" spans="1:13" x14ac:dyDescent="0.35">
      <c r="A1438">
        <v>188209</v>
      </c>
      <c r="B1438" t="s">
        <v>1233</v>
      </c>
      <c r="C1438" t="s">
        <v>1232</v>
      </c>
      <c r="D1438" t="s">
        <v>35</v>
      </c>
      <c r="E1438" t="s">
        <v>68</v>
      </c>
      <c r="F1438" t="s">
        <v>74</v>
      </c>
      <c r="G1438" t="s">
        <v>2</v>
      </c>
      <c r="H1438" t="s">
        <v>2</v>
      </c>
      <c r="I1438">
        <v>5</v>
      </c>
      <c r="J1438" s="1">
        <v>249.03200000000001</v>
      </c>
      <c r="K1438" s="1">
        <v>57.067720167974599</v>
      </c>
      <c r="L1438" s="1">
        <v>0</v>
      </c>
      <c r="M1438" s="1">
        <v>60.123340580244403</v>
      </c>
    </row>
    <row r="1439" spans="1:13" x14ac:dyDescent="0.35">
      <c r="A1439">
        <v>900261</v>
      </c>
      <c r="B1439" t="s">
        <v>1248</v>
      </c>
      <c r="C1439" t="s">
        <v>1247</v>
      </c>
      <c r="D1439" t="s">
        <v>35</v>
      </c>
      <c r="F1439" t="s">
        <v>83</v>
      </c>
      <c r="G1439" t="s">
        <v>7</v>
      </c>
      <c r="H1439" t="s">
        <v>7</v>
      </c>
      <c r="I1439">
        <v>50</v>
      </c>
      <c r="J1439" s="1">
        <v>5361.68</v>
      </c>
      <c r="K1439" s="1">
        <v>1228.6728367046301</v>
      </c>
      <c r="L1439" s="1">
        <v>0</v>
      </c>
      <c r="M1439" s="1">
        <v>1634.13519158488</v>
      </c>
    </row>
    <row r="1440" spans="1:13" x14ac:dyDescent="0.35">
      <c r="A1440">
        <v>8002714</v>
      </c>
      <c r="B1440" t="s">
        <v>496</v>
      </c>
      <c r="C1440" t="s">
        <v>1235</v>
      </c>
      <c r="D1440" t="s">
        <v>35</v>
      </c>
      <c r="E1440" t="s">
        <v>42</v>
      </c>
      <c r="F1440" t="s">
        <v>144</v>
      </c>
      <c r="G1440" t="s">
        <v>7</v>
      </c>
      <c r="H1440" t="s">
        <v>7</v>
      </c>
      <c r="I1440">
        <v>100</v>
      </c>
      <c r="J1440" s="1">
        <v>57431.03</v>
      </c>
      <c r="K1440" s="1">
        <v>13160.790376331401</v>
      </c>
      <c r="L1440" s="1">
        <v>0</v>
      </c>
      <c r="M1440" s="1">
        <v>17503.854614965301</v>
      </c>
    </row>
    <row r="1441" spans="1:13" x14ac:dyDescent="0.35">
      <c r="A1441">
        <v>178798</v>
      </c>
      <c r="B1441" t="s">
        <v>663</v>
      </c>
      <c r="C1441" t="s">
        <v>1245</v>
      </c>
      <c r="D1441" t="s">
        <v>35</v>
      </c>
      <c r="E1441" t="s">
        <v>42</v>
      </c>
      <c r="F1441" t="s">
        <v>170</v>
      </c>
      <c r="G1441" t="s">
        <v>9</v>
      </c>
      <c r="H1441" t="s">
        <v>9</v>
      </c>
      <c r="I1441">
        <v>90</v>
      </c>
      <c r="J1441" s="1">
        <v>7304.8320000000003</v>
      </c>
      <c r="K1441" s="1">
        <v>1673.96201472127</v>
      </c>
      <c r="L1441" s="1">
        <v>0</v>
      </c>
      <c r="M1441" s="1">
        <v>2304.3376355116602</v>
      </c>
    </row>
    <row r="1442" spans="1:13" x14ac:dyDescent="0.35">
      <c r="A1442">
        <v>184313</v>
      </c>
      <c r="B1442" t="s">
        <v>173</v>
      </c>
      <c r="C1442" t="s">
        <v>1245</v>
      </c>
      <c r="D1442" t="s">
        <v>35</v>
      </c>
      <c r="E1442" t="s">
        <v>68</v>
      </c>
      <c r="F1442" t="s">
        <v>170</v>
      </c>
      <c r="G1442" t="s">
        <v>9</v>
      </c>
      <c r="H1442" t="s">
        <v>9</v>
      </c>
      <c r="I1442">
        <v>10</v>
      </c>
      <c r="J1442" s="1">
        <v>811.64800000000002</v>
      </c>
      <c r="K1442" s="1">
        <v>185.995779413474</v>
      </c>
      <c r="L1442" s="1">
        <v>0</v>
      </c>
      <c r="M1442" s="1">
        <v>256.03751505685102</v>
      </c>
    </row>
    <row r="1443" spans="1:13" x14ac:dyDescent="0.35">
      <c r="A1443">
        <v>96078</v>
      </c>
      <c r="B1443" t="s">
        <v>1241</v>
      </c>
      <c r="C1443" t="s">
        <v>1236</v>
      </c>
      <c r="D1443" t="s">
        <v>141</v>
      </c>
      <c r="E1443" t="s">
        <v>42</v>
      </c>
      <c r="F1443" t="s">
        <v>1243</v>
      </c>
      <c r="G1443" t="s">
        <v>1</v>
      </c>
      <c r="H1443" t="s">
        <v>1</v>
      </c>
      <c r="I1443">
        <v>25</v>
      </c>
      <c r="J1443" s="1">
        <v>465.86</v>
      </c>
      <c r="K1443" s="1">
        <v>106.755630270217</v>
      </c>
      <c r="L1443" s="1">
        <v>0</v>
      </c>
      <c r="M1443" s="1">
        <v>146.957346983403</v>
      </c>
    </row>
    <row r="1444" spans="1:13" x14ac:dyDescent="0.35">
      <c r="A1444">
        <v>1143336</v>
      </c>
      <c r="B1444" t="s">
        <v>1868</v>
      </c>
      <c r="C1444" t="s">
        <v>1236</v>
      </c>
      <c r="D1444" t="s">
        <v>141</v>
      </c>
      <c r="F1444" t="s">
        <v>1240</v>
      </c>
      <c r="G1444" t="s">
        <v>13</v>
      </c>
      <c r="H1444" t="s">
        <v>13</v>
      </c>
      <c r="I1444">
        <v>25</v>
      </c>
      <c r="J1444" s="1">
        <v>465.86</v>
      </c>
      <c r="K1444" s="1">
        <v>106.755630270217</v>
      </c>
      <c r="L1444" s="1">
        <v>0</v>
      </c>
      <c r="M1444" s="1">
        <v>90.895622313003003</v>
      </c>
    </row>
    <row r="1445" spans="1:13" x14ac:dyDescent="0.35">
      <c r="A1445">
        <v>1404170</v>
      </c>
      <c r="B1445" t="s">
        <v>1237</v>
      </c>
      <c r="C1445" t="s">
        <v>1236</v>
      </c>
      <c r="D1445" t="s">
        <v>141</v>
      </c>
      <c r="F1445" t="s">
        <v>1039</v>
      </c>
      <c r="G1445" t="s">
        <v>13</v>
      </c>
      <c r="H1445" t="s">
        <v>13</v>
      </c>
      <c r="I1445">
        <v>25</v>
      </c>
      <c r="J1445" s="1">
        <v>465.86</v>
      </c>
      <c r="K1445" s="1">
        <v>106.755630270217</v>
      </c>
      <c r="L1445" s="1">
        <v>0</v>
      </c>
      <c r="M1445" s="1">
        <v>90.895622313003003</v>
      </c>
    </row>
    <row r="1446" spans="1:13" x14ac:dyDescent="0.35">
      <c r="A1446">
        <v>952956</v>
      </c>
      <c r="B1446" t="s">
        <v>841</v>
      </c>
      <c r="C1446" t="s">
        <v>1253</v>
      </c>
      <c r="D1446" t="s">
        <v>35</v>
      </c>
      <c r="F1446" t="s">
        <v>86</v>
      </c>
      <c r="G1446" t="s">
        <v>18</v>
      </c>
      <c r="H1446" t="s">
        <v>13</v>
      </c>
      <c r="I1446">
        <v>40</v>
      </c>
      <c r="J1446" s="1">
        <v>50672.976000000002</v>
      </c>
      <c r="K1446" s="1">
        <v>0</v>
      </c>
      <c r="L1446" s="1">
        <v>17655.333637833701</v>
      </c>
      <c r="M1446" s="1">
        <v>0</v>
      </c>
    </row>
    <row r="1447" spans="1:13" x14ac:dyDescent="0.35">
      <c r="A1447">
        <v>1350407</v>
      </c>
      <c r="B1447" t="s">
        <v>610</v>
      </c>
      <c r="C1447" t="s">
        <v>1247</v>
      </c>
      <c r="D1447" t="s">
        <v>35</v>
      </c>
      <c r="E1447" t="s">
        <v>42</v>
      </c>
      <c r="F1447" t="s">
        <v>46</v>
      </c>
      <c r="G1447" t="s">
        <v>3</v>
      </c>
      <c r="H1447" t="s">
        <v>3</v>
      </c>
      <c r="I1447">
        <v>50</v>
      </c>
      <c r="J1447" s="1">
        <v>5361.68</v>
      </c>
      <c r="K1447" s="1">
        <v>1228.6728367046301</v>
      </c>
      <c r="L1447" s="1">
        <v>0</v>
      </c>
      <c r="M1447" s="1">
        <v>1627.0752870093299</v>
      </c>
    </row>
    <row r="1448" spans="1:13" x14ac:dyDescent="0.35">
      <c r="A1448">
        <v>827784</v>
      </c>
      <c r="B1448" t="s">
        <v>1069</v>
      </c>
      <c r="C1448" t="s">
        <v>1623</v>
      </c>
      <c r="D1448" t="s">
        <v>35</v>
      </c>
      <c r="F1448" t="s">
        <v>273</v>
      </c>
      <c r="G1448" t="s">
        <v>7</v>
      </c>
      <c r="H1448" t="s">
        <v>7</v>
      </c>
      <c r="I1448">
        <v>25</v>
      </c>
      <c r="J1448" s="1">
        <v>5207.7325000000001</v>
      </c>
      <c r="K1448" s="1">
        <v>1193.3945076121399</v>
      </c>
      <c r="L1448" s="1">
        <v>0</v>
      </c>
      <c r="M1448" s="1">
        <v>1587.2150047392399</v>
      </c>
    </row>
    <row r="1449" spans="1:13" x14ac:dyDescent="0.35">
      <c r="A1449">
        <v>8002562</v>
      </c>
      <c r="B1449" t="s">
        <v>551</v>
      </c>
      <c r="C1449" t="s">
        <v>1636</v>
      </c>
      <c r="D1449" t="s">
        <v>35</v>
      </c>
      <c r="E1449" t="s">
        <v>42</v>
      </c>
      <c r="F1449" t="s">
        <v>119</v>
      </c>
      <c r="G1449" t="s">
        <v>3</v>
      </c>
      <c r="H1449" t="s">
        <v>3</v>
      </c>
      <c r="I1449">
        <v>100</v>
      </c>
      <c r="J1449" s="1">
        <v>20130.02</v>
      </c>
      <c r="K1449" s="1">
        <v>4612.9587696992403</v>
      </c>
      <c r="L1449" s="1">
        <v>0</v>
      </c>
      <c r="M1449" s="1">
        <v>6108.7304854082504</v>
      </c>
    </row>
    <row r="1450" spans="1:13" x14ac:dyDescent="0.35">
      <c r="A1450">
        <v>180578</v>
      </c>
      <c r="B1450" t="s">
        <v>388</v>
      </c>
      <c r="C1450" t="s">
        <v>1617</v>
      </c>
      <c r="D1450" t="s">
        <v>35</v>
      </c>
      <c r="E1450" t="s">
        <v>68</v>
      </c>
      <c r="F1450" t="s">
        <v>86</v>
      </c>
      <c r="G1450" t="s">
        <v>18</v>
      </c>
      <c r="H1450" t="s">
        <v>13</v>
      </c>
      <c r="I1450">
        <v>2.5</v>
      </c>
      <c r="J1450" s="1">
        <v>520.90350000000001</v>
      </c>
      <c r="K1450" s="1">
        <v>0</v>
      </c>
      <c r="L1450" s="1">
        <v>181.49171040625899</v>
      </c>
      <c r="M1450" s="1">
        <v>0</v>
      </c>
    </row>
    <row r="1451" spans="1:13" x14ac:dyDescent="0.35">
      <c r="A1451">
        <v>89897</v>
      </c>
      <c r="B1451" t="s">
        <v>672</v>
      </c>
      <c r="C1451" t="s">
        <v>1617</v>
      </c>
      <c r="D1451" t="s">
        <v>35</v>
      </c>
      <c r="E1451" t="s">
        <v>68</v>
      </c>
      <c r="F1451" t="s">
        <v>150</v>
      </c>
      <c r="G1451" t="s">
        <v>13</v>
      </c>
      <c r="H1451" t="s">
        <v>13</v>
      </c>
      <c r="I1451">
        <v>6</v>
      </c>
      <c r="J1451" s="1">
        <v>1250.1684</v>
      </c>
      <c r="K1451" s="1">
        <v>286.48631667434302</v>
      </c>
      <c r="L1451" s="1">
        <v>0</v>
      </c>
      <c r="M1451" s="1">
        <v>243.92485878601201</v>
      </c>
    </row>
    <row r="1452" spans="1:13" x14ac:dyDescent="0.35">
      <c r="A1452">
        <v>82417</v>
      </c>
      <c r="B1452" t="s">
        <v>467</v>
      </c>
      <c r="C1452" t="s">
        <v>1617</v>
      </c>
      <c r="D1452" t="s">
        <v>35</v>
      </c>
      <c r="E1452" t="s">
        <v>68</v>
      </c>
      <c r="F1452" t="s">
        <v>86</v>
      </c>
      <c r="G1452" t="s">
        <v>18</v>
      </c>
      <c r="H1452" t="s">
        <v>13</v>
      </c>
      <c r="I1452">
        <v>4</v>
      </c>
      <c r="J1452" s="1">
        <v>833.44560000000001</v>
      </c>
      <c r="K1452" s="1">
        <v>0</v>
      </c>
      <c r="L1452" s="1">
        <v>290.386736650015</v>
      </c>
      <c r="M1452" s="1">
        <v>0</v>
      </c>
    </row>
    <row r="1453" spans="1:13" x14ac:dyDescent="0.35">
      <c r="A1453">
        <v>82417</v>
      </c>
      <c r="B1453" t="s">
        <v>467</v>
      </c>
      <c r="C1453" t="s">
        <v>1617</v>
      </c>
      <c r="D1453" t="s">
        <v>35</v>
      </c>
      <c r="E1453" t="s">
        <v>68</v>
      </c>
      <c r="F1453" t="s">
        <v>150</v>
      </c>
      <c r="G1453" t="s">
        <v>13</v>
      </c>
      <c r="H1453" t="s">
        <v>13</v>
      </c>
      <c r="I1453">
        <v>1</v>
      </c>
      <c r="J1453" s="1">
        <v>208.3614</v>
      </c>
      <c r="K1453" s="1">
        <v>47.747719445723902</v>
      </c>
      <c r="L1453" s="1">
        <v>0</v>
      </c>
      <c r="M1453" s="1">
        <v>40.654143131002101</v>
      </c>
    </row>
    <row r="1454" spans="1:13" x14ac:dyDescent="0.35">
      <c r="A1454">
        <v>89897</v>
      </c>
      <c r="B1454" t="s">
        <v>672</v>
      </c>
      <c r="C1454" t="s">
        <v>1617</v>
      </c>
      <c r="D1454" t="s">
        <v>35</v>
      </c>
      <c r="E1454" t="s">
        <v>68</v>
      </c>
      <c r="F1454" t="s">
        <v>86</v>
      </c>
      <c r="G1454" t="s">
        <v>18</v>
      </c>
      <c r="H1454" t="s">
        <v>13</v>
      </c>
      <c r="I1454">
        <v>24</v>
      </c>
      <c r="J1454" s="1">
        <v>5000.6736000000001</v>
      </c>
      <c r="K1454" s="1">
        <v>0</v>
      </c>
      <c r="L1454" s="1">
        <v>1742.32041990009</v>
      </c>
      <c r="M1454" s="1">
        <v>0</v>
      </c>
    </row>
    <row r="1455" spans="1:13" x14ac:dyDescent="0.35">
      <c r="A1455">
        <v>180578</v>
      </c>
      <c r="B1455" t="s">
        <v>388</v>
      </c>
      <c r="C1455" t="s">
        <v>1617</v>
      </c>
      <c r="D1455" t="s">
        <v>35</v>
      </c>
      <c r="E1455" t="s">
        <v>68</v>
      </c>
      <c r="F1455" t="s">
        <v>150</v>
      </c>
      <c r="G1455" t="s">
        <v>13</v>
      </c>
      <c r="H1455" t="s">
        <v>13</v>
      </c>
      <c r="I1455">
        <v>2.5</v>
      </c>
      <c r="J1455" s="1">
        <v>520.90350000000001</v>
      </c>
      <c r="K1455" s="1">
        <v>119.36929861431</v>
      </c>
      <c r="L1455" s="1">
        <v>0</v>
      </c>
      <c r="M1455" s="1">
        <v>101.635357827505</v>
      </c>
    </row>
    <row r="1456" spans="1:13" x14ac:dyDescent="0.35">
      <c r="A1456">
        <v>633812</v>
      </c>
      <c r="B1456" t="s">
        <v>1619</v>
      </c>
      <c r="C1456" t="s">
        <v>1618</v>
      </c>
      <c r="D1456" t="s">
        <v>134</v>
      </c>
      <c r="E1456" t="s">
        <v>42</v>
      </c>
      <c r="F1456" t="s">
        <v>6</v>
      </c>
      <c r="G1456" t="s">
        <v>6</v>
      </c>
      <c r="H1456" t="s">
        <v>6</v>
      </c>
      <c r="I1456">
        <v>100</v>
      </c>
      <c r="J1456" s="1">
        <v>31332.65</v>
      </c>
      <c r="K1456" s="1">
        <v>7180.1330845878902</v>
      </c>
      <c r="L1456" s="1">
        <v>0</v>
      </c>
      <c r="M1456" s="1">
        <v>9884.0061777347491</v>
      </c>
    </row>
    <row r="1457" spans="1:13" x14ac:dyDescent="0.35">
      <c r="A1457">
        <v>1140485</v>
      </c>
      <c r="B1457" t="s">
        <v>395</v>
      </c>
      <c r="C1457" t="s">
        <v>989</v>
      </c>
      <c r="D1457" t="s">
        <v>35</v>
      </c>
      <c r="E1457" t="s">
        <v>42</v>
      </c>
      <c r="F1457" t="s">
        <v>83</v>
      </c>
      <c r="G1457" t="s">
        <v>7</v>
      </c>
      <c r="H1457" t="s">
        <v>7</v>
      </c>
      <c r="I1457">
        <v>100</v>
      </c>
      <c r="J1457" s="1">
        <v>18365.439999999999</v>
      </c>
      <c r="K1457" s="1">
        <v>4208.5908264067702</v>
      </c>
      <c r="L1457" s="1">
        <v>0</v>
      </c>
      <c r="M1457" s="1">
        <v>5597.4268910007004</v>
      </c>
    </row>
    <row r="1458" spans="1:13" x14ac:dyDescent="0.35">
      <c r="A1458">
        <v>8002714</v>
      </c>
      <c r="B1458" t="s">
        <v>496</v>
      </c>
      <c r="C1458" t="s">
        <v>990</v>
      </c>
      <c r="D1458" t="s">
        <v>35</v>
      </c>
      <c r="E1458" t="s">
        <v>42</v>
      </c>
      <c r="F1458" t="s">
        <v>144</v>
      </c>
      <c r="G1458" t="s">
        <v>7</v>
      </c>
      <c r="H1458" t="s">
        <v>7</v>
      </c>
      <c r="I1458">
        <v>100</v>
      </c>
      <c r="J1458" s="1">
        <v>-5076.0600000000004</v>
      </c>
      <c r="K1458" s="1">
        <v>-1163.2206770047601</v>
      </c>
      <c r="L1458" s="1">
        <v>0</v>
      </c>
      <c r="M1458" s="1">
        <v>-1547.0838022031101</v>
      </c>
    </row>
    <row r="1459" spans="1:13" x14ac:dyDescent="0.35">
      <c r="A1459">
        <v>1378014</v>
      </c>
      <c r="B1459" t="s">
        <v>780</v>
      </c>
      <c r="C1459" t="s">
        <v>1620</v>
      </c>
      <c r="D1459" t="s">
        <v>35</v>
      </c>
      <c r="E1459" t="s">
        <v>42</v>
      </c>
      <c r="F1459" t="s">
        <v>394</v>
      </c>
      <c r="G1459" t="s">
        <v>11</v>
      </c>
      <c r="H1459" t="s">
        <v>11</v>
      </c>
      <c r="I1459">
        <v>100</v>
      </c>
      <c r="J1459" s="1">
        <v>12764.06</v>
      </c>
      <c r="K1459" s="1">
        <v>2924.98877368065</v>
      </c>
      <c r="L1459" s="1">
        <v>0</v>
      </c>
      <c r="M1459" s="1">
        <v>4026.4723185870498</v>
      </c>
    </row>
    <row r="1460" spans="1:13" x14ac:dyDescent="0.35">
      <c r="A1460">
        <v>88914</v>
      </c>
      <c r="B1460" t="s">
        <v>797</v>
      </c>
      <c r="C1460" t="s">
        <v>1621</v>
      </c>
      <c r="D1460" t="s">
        <v>35</v>
      </c>
      <c r="E1460" t="s">
        <v>42</v>
      </c>
      <c r="F1460" t="s">
        <v>166</v>
      </c>
      <c r="G1460" t="s">
        <v>7</v>
      </c>
      <c r="H1460" t="s">
        <v>7</v>
      </c>
      <c r="I1460">
        <v>100</v>
      </c>
      <c r="J1460" s="1">
        <v>529.36</v>
      </c>
      <c r="K1460" s="1">
        <v>121.307174773198</v>
      </c>
      <c r="L1460" s="1">
        <v>0</v>
      </c>
      <c r="M1460" s="1">
        <v>161.338573920371</v>
      </c>
    </row>
    <row r="1461" spans="1:13" x14ac:dyDescent="0.35">
      <c r="A1461">
        <v>8001964</v>
      </c>
      <c r="B1461" t="s">
        <v>1562</v>
      </c>
      <c r="C1461" t="s">
        <v>1617</v>
      </c>
      <c r="D1461" t="s">
        <v>35</v>
      </c>
      <c r="E1461" t="s">
        <v>68</v>
      </c>
      <c r="F1461" t="s">
        <v>406</v>
      </c>
      <c r="G1461" t="s">
        <v>2</v>
      </c>
      <c r="H1461" t="s">
        <v>2</v>
      </c>
      <c r="I1461">
        <v>5</v>
      </c>
      <c r="J1461" s="1">
        <v>1041.807</v>
      </c>
      <c r="K1461" s="1">
        <v>238.738597228619</v>
      </c>
      <c r="L1461" s="1">
        <v>0</v>
      </c>
      <c r="M1461" s="1">
        <v>251.52155979907499</v>
      </c>
    </row>
    <row r="1462" spans="1:13" x14ac:dyDescent="0.35">
      <c r="A1462">
        <v>882858</v>
      </c>
      <c r="B1462" t="s">
        <v>769</v>
      </c>
      <c r="C1462" t="s">
        <v>1623</v>
      </c>
      <c r="D1462" t="s">
        <v>35</v>
      </c>
      <c r="E1462" t="s">
        <v>42</v>
      </c>
      <c r="F1462" t="s">
        <v>144</v>
      </c>
      <c r="G1462" t="s">
        <v>7</v>
      </c>
      <c r="H1462" t="s">
        <v>7</v>
      </c>
      <c r="I1462">
        <v>50</v>
      </c>
      <c r="J1462" s="1">
        <v>10415.465</v>
      </c>
      <c r="K1462" s="1">
        <v>2386.7890152242799</v>
      </c>
      <c r="L1462" s="1">
        <v>0</v>
      </c>
      <c r="M1462" s="1">
        <v>3174.4300094784799</v>
      </c>
    </row>
    <row r="1463" spans="1:13" x14ac:dyDescent="0.35">
      <c r="A1463">
        <v>1224122</v>
      </c>
      <c r="B1463" t="s">
        <v>1158</v>
      </c>
      <c r="C1463" t="s">
        <v>1617</v>
      </c>
      <c r="D1463" t="s">
        <v>35</v>
      </c>
      <c r="E1463" t="s">
        <v>68</v>
      </c>
      <c r="F1463" t="s">
        <v>406</v>
      </c>
      <c r="G1463" t="s">
        <v>2</v>
      </c>
      <c r="H1463" t="s">
        <v>2</v>
      </c>
      <c r="I1463">
        <v>24</v>
      </c>
      <c r="J1463" s="1">
        <v>5000.6736000000001</v>
      </c>
      <c r="K1463" s="1">
        <v>1145.94526669737</v>
      </c>
      <c r="L1463" s="1">
        <v>0</v>
      </c>
      <c r="M1463" s="1">
        <v>1207.30348703556</v>
      </c>
    </row>
    <row r="1464" spans="1:13" x14ac:dyDescent="0.35">
      <c r="A1464">
        <v>827784</v>
      </c>
      <c r="B1464" t="s">
        <v>1069</v>
      </c>
      <c r="C1464" t="s">
        <v>1623</v>
      </c>
      <c r="D1464" t="s">
        <v>35</v>
      </c>
      <c r="E1464" t="s">
        <v>68</v>
      </c>
      <c r="F1464" t="s">
        <v>158</v>
      </c>
      <c r="G1464" t="s">
        <v>18</v>
      </c>
      <c r="H1464" t="s">
        <v>7</v>
      </c>
      <c r="I1464">
        <v>25</v>
      </c>
      <c r="J1464" s="1">
        <v>5207.7325000000001</v>
      </c>
      <c r="K1464" s="1">
        <v>0</v>
      </c>
      <c r="L1464" s="1">
        <v>2834.3125084629301</v>
      </c>
      <c r="M1464" s="1">
        <v>0</v>
      </c>
    </row>
    <row r="1465" spans="1:13" x14ac:dyDescent="0.35">
      <c r="A1465">
        <v>83358</v>
      </c>
      <c r="B1465" t="s">
        <v>214</v>
      </c>
      <c r="C1465" t="s">
        <v>1624</v>
      </c>
      <c r="D1465" t="s">
        <v>35</v>
      </c>
      <c r="E1465" t="s">
        <v>42</v>
      </c>
      <c r="F1465" t="s">
        <v>147</v>
      </c>
      <c r="G1465" t="s">
        <v>3</v>
      </c>
      <c r="H1465" t="s">
        <v>3</v>
      </c>
      <c r="I1465">
        <v>100</v>
      </c>
      <c r="J1465" s="1">
        <v>1182.76</v>
      </c>
      <c r="K1465" s="1">
        <v>271.03913033615697</v>
      </c>
      <c r="L1465" s="1">
        <v>0</v>
      </c>
      <c r="M1465" s="1">
        <v>358.92473375195101</v>
      </c>
    </row>
    <row r="1466" spans="1:13" x14ac:dyDescent="0.35">
      <c r="A1466">
        <v>1398938</v>
      </c>
      <c r="B1466" t="s">
        <v>324</v>
      </c>
      <c r="C1466" t="s">
        <v>1625</v>
      </c>
      <c r="D1466" t="s">
        <v>35</v>
      </c>
      <c r="E1466" t="s">
        <v>42</v>
      </c>
      <c r="F1466" t="s">
        <v>64</v>
      </c>
      <c r="G1466" t="s">
        <v>3</v>
      </c>
      <c r="H1466" t="s">
        <v>3</v>
      </c>
      <c r="I1466">
        <v>100</v>
      </c>
      <c r="J1466" s="1">
        <v>3464.18</v>
      </c>
      <c r="K1466" s="1">
        <v>793.845187973816</v>
      </c>
      <c r="L1466" s="1">
        <v>0</v>
      </c>
      <c r="M1466" s="1">
        <v>1051.2529035212799</v>
      </c>
    </row>
    <row r="1467" spans="1:13" x14ac:dyDescent="0.35">
      <c r="A1467">
        <v>183905</v>
      </c>
      <c r="B1467" t="s">
        <v>1033</v>
      </c>
      <c r="C1467" t="s">
        <v>1626</v>
      </c>
      <c r="D1467" t="s">
        <v>35</v>
      </c>
      <c r="E1467" t="s">
        <v>42</v>
      </c>
      <c r="F1467" t="s">
        <v>166</v>
      </c>
      <c r="G1467" t="s">
        <v>7</v>
      </c>
      <c r="H1467" t="s">
        <v>7</v>
      </c>
      <c r="I1467">
        <v>100</v>
      </c>
      <c r="J1467" s="1">
        <v>1209</v>
      </c>
      <c r="K1467" s="1">
        <v>277.052241009515</v>
      </c>
      <c r="L1467" s="1">
        <v>0</v>
      </c>
      <c r="M1467" s="1">
        <v>368.47955242127898</v>
      </c>
    </row>
    <row r="1468" spans="1:13" x14ac:dyDescent="0.35">
      <c r="A1468">
        <v>80884</v>
      </c>
      <c r="B1468" t="s">
        <v>320</v>
      </c>
      <c r="C1468" t="s">
        <v>1627</v>
      </c>
      <c r="D1468" t="s">
        <v>35</v>
      </c>
      <c r="E1468" t="s">
        <v>42</v>
      </c>
      <c r="F1468" t="s">
        <v>144</v>
      </c>
      <c r="G1468" t="s">
        <v>7</v>
      </c>
      <c r="H1468" t="s">
        <v>7</v>
      </c>
      <c r="I1468">
        <v>100</v>
      </c>
      <c r="J1468" s="1">
        <v>49263.39</v>
      </c>
      <c r="K1468" s="1">
        <v>11289.108849649099</v>
      </c>
      <c r="L1468" s="1">
        <v>0</v>
      </c>
      <c r="M1468" s="1">
        <v>15014.517698887399</v>
      </c>
    </row>
    <row r="1469" spans="1:13" x14ac:dyDescent="0.35">
      <c r="A1469">
        <v>190875</v>
      </c>
      <c r="B1469" t="s">
        <v>1407</v>
      </c>
      <c r="C1469" t="s">
        <v>1628</v>
      </c>
      <c r="D1469" t="s">
        <v>35</v>
      </c>
      <c r="E1469" t="s">
        <v>42</v>
      </c>
      <c r="F1469" t="s">
        <v>96</v>
      </c>
      <c r="G1469" t="s">
        <v>7</v>
      </c>
      <c r="H1469" t="s">
        <v>7</v>
      </c>
      <c r="I1469">
        <v>100</v>
      </c>
      <c r="J1469" s="1">
        <v>4892.5</v>
      </c>
      <c r="K1469" s="1">
        <v>1121.156401273</v>
      </c>
      <c r="L1469" s="1">
        <v>0</v>
      </c>
      <c r="M1469" s="1">
        <v>1491.1383045666701</v>
      </c>
    </row>
    <row r="1470" spans="1:13" x14ac:dyDescent="0.35">
      <c r="A1470">
        <v>2814</v>
      </c>
      <c r="B1470" t="s">
        <v>1630</v>
      </c>
      <c r="C1470" t="s">
        <v>1629</v>
      </c>
      <c r="D1470" t="s">
        <v>35</v>
      </c>
      <c r="E1470" t="s">
        <v>42</v>
      </c>
      <c r="F1470" t="s">
        <v>127</v>
      </c>
      <c r="G1470" t="s">
        <v>9</v>
      </c>
      <c r="H1470" t="s">
        <v>9</v>
      </c>
      <c r="I1470">
        <v>100</v>
      </c>
      <c r="J1470" s="1">
        <v>83950.27</v>
      </c>
      <c r="K1470" s="1">
        <v>19237.891180193401</v>
      </c>
      <c r="L1470" s="1">
        <v>0</v>
      </c>
      <c r="M1470" s="1">
        <v>26482.438839437498</v>
      </c>
    </row>
    <row r="1471" spans="1:13" x14ac:dyDescent="0.35">
      <c r="A1471">
        <v>2814</v>
      </c>
      <c r="B1471" t="s">
        <v>1630</v>
      </c>
      <c r="C1471" t="s">
        <v>1631</v>
      </c>
      <c r="D1471" t="s">
        <v>35</v>
      </c>
      <c r="E1471" t="s">
        <v>42</v>
      </c>
      <c r="F1471" t="s">
        <v>127</v>
      </c>
      <c r="G1471" t="s">
        <v>9</v>
      </c>
      <c r="H1471" t="s">
        <v>9</v>
      </c>
      <c r="I1471">
        <v>100</v>
      </c>
      <c r="J1471" s="1">
        <v>56797.8</v>
      </c>
      <c r="K1471" s="1">
        <v>13015.6805412822</v>
      </c>
      <c r="L1471" s="1">
        <v>0</v>
      </c>
      <c r="M1471" s="1">
        <v>17917.086683754598</v>
      </c>
    </row>
    <row r="1472" spans="1:13" x14ac:dyDescent="0.35">
      <c r="A1472">
        <v>8012444</v>
      </c>
      <c r="B1472" t="s">
        <v>1633</v>
      </c>
      <c r="C1472" t="s">
        <v>1632</v>
      </c>
      <c r="D1472" t="s">
        <v>35</v>
      </c>
      <c r="E1472" t="s">
        <v>42</v>
      </c>
      <c r="F1472" t="s">
        <v>150</v>
      </c>
      <c r="G1472" t="s">
        <v>13</v>
      </c>
      <c r="H1472" t="s">
        <v>13</v>
      </c>
      <c r="I1472">
        <v>100</v>
      </c>
      <c r="J1472" s="1">
        <v>5191.75</v>
      </c>
      <c r="K1472" s="1">
        <v>1189.73198698193</v>
      </c>
      <c r="L1472" s="1">
        <v>0</v>
      </c>
      <c r="M1472" s="1">
        <v>1012.98103967615</v>
      </c>
    </row>
    <row r="1473" spans="1:13" x14ac:dyDescent="0.35">
      <c r="A1473">
        <v>913630</v>
      </c>
      <c r="B1473" t="s">
        <v>964</v>
      </c>
      <c r="C1473" t="s">
        <v>1634</v>
      </c>
      <c r="D1473" t="s">
        <v>35</v>
      </c>
      <c r="E1473" t="s">
        <v>42</v>
      </c>
      <c r="F1473" t="s">
        <v>150</v>
      </c>
      <c r="G1473" t="s">
        <v>13</v>
      </c>
      <c r="H1473" t="s">
        <v>13</v>
      </c>
      <c r="I1473">
        <v>100</v>
      </c>
      <c r="J1473" s="1">
        <v>1183.27</v>
      </c>
      <c r="K1473" s="1">
        <v>271.156001008543</v>
      </c>
      <c r="L1473" s="1">
        <v>0</v>
      </c>
      <c r="M1473" s="1">
        <v>230.87207103916899</v>
      </c>
    </row>
    <row r="1474" spans="1:13" x14ac:dyDescent="0.35">
      <c r="A1474">
        <v>645768</v>
      </c>
      <c r="B1474" t="s">
        <v>586</v>
      </c>
      <c r="C1474" t="s">
        <v>1635</v>
      </c>
      <c r="D1474" t="s">
        <v>35</v>
      </c>
      <c r="E1474" t="s">
        <v>68</v>
      </c>
      <c r="F1474" t="s">
        <v>367</v>
      </c>
      <c r="G1474" t="s">
        <v>18</v>
      </c>
      <c r="H1474" t="s">
        <v>3</v>
      </c>
      <c r="I1474">
        <v>25</v>
      </c>
      <c r="J1474" s="1">
        <v>2424.6824999999999</v>
      </c>
      <c r="K1474" s="1">
        <v>0</v>
      </c>
      <c r="L1474" s="1">
        <v>1313.9341768791301</v>
      </c>
      <c r="M1474" s="1">
        <v>0</v>
      </c>
    </row>
    <row r="1475" spans="1:13" x14ac:dyDescent="0.35">
      <c r="A1475">
        <v>645768</v>
      </c>
      <c r="B1475" t="s">
        <v>586</v>
      </c>
      <c r="C1475" t="s">
        <v>1635</v>
      </c>
      <c r="D1475" t="s">
        <v>35</v>
      </c>
      <c r="E1475" t="s">
        <v>68</v>
      </c>
      <c r="F1475" t="s">
        <v>158</v>
      </c>
      <c r="G1475" t="s">
        <v>18</v>
      </c>
      <c r="H1475" t="s">
        <v>3</v>
      </c>
      <c r="I1475">
        <v>30</v>
      </c>
      <c r="J1475" s="1">
        <v>2909.6190000000001</v>
      </c>
      <c r="K1475" s="1">
        <v>0</v>
      </c>
      <c r="L1475" s="1">
        <v>1576.72101225496</v>
      </c>
      <c r="M1475" s="1">
        <v>0</v>
      </c>
    </row>
    <row r="1476" spans="1:13" x14ac:dyDescent="0.35">
      <c r="A1476">
        <v>1389876</v>
      </c>
      <c r="B1476" t="s">
        <v>348</v>
      </c>
      <c r="C1476" t="s">
        <v>1674</v>
      </c>
      <c r="D1476" t="s">
        <v>35</v>
      </c>
      <c r="F1476" t="s">
        <v>96</v>
      </c>
      <c r="G1476" t="s">
        <v>7</v>
      </c>
      <c r="H1476" t="s">
        <v>7</v>
      </c>
      <c r="I1476">
        <v>30</v>
      </c>
      <c r="J1476" s="1">
        <v>7187.2349999999997</v>
      </c>
      <c r="K1476" s="1">
        <v>1647.01370009266</v>
      </c>
      <c r="L1476" s="1">
        <v>0</v>
      </c>
      <c r="M1476" s="1">
        <v>2190.5286484256098</v>
      </c>
    </row>
    <row r="1477" spans="1:13" x14ac:dyDescent="0.35">
      <c r="A1477">
        <v>189440</v>
      </c>
      <c r="B1477" t="s">
        <v>799</v>
      </c>
      <c r="C1477" t="s">
        <v>1622</v>
      </c>
      <c r="D1477" t="s">
        <v>35</v>
      </c>
      <c r="E1477" t="s">
        <v>42</v>
      </c>
      <c r="F1477" t="s">
        <v>166</v>
      </c>
      <c r="G1477" t="s">
        <v>7</v>
      </c>
      <c r="H1477" t="s">
        <v>7</v>
      </c>
      <c r="I1477">
        <v>100</v>
      </c>
      <c r="J1477" s="1">
        <v>652.57000000000005</v>
      </c>
      <c r="K1477" s="1">
        <v>149.541754272605</v>
      </c>
      <c r="L1477" s="1">
        <v>0</v>
      </c>
      <c r="M1477" s="1">
        <v>198.89057197977999</v>
      </c>
    </row>
    <row r="1478" spans="1:13" x14ac:dyDescent="0.35">
      <c r="A1478">
        <v>963911</v>
      </c>
      <c r="B1478" t="s">
        <v>41</v>
      </c>
      <c r="C1478" t="s">
        <v>1610</v>
      </c>
      <c r="D1478" t="s">
        <v>35</v>
      </c>
      <c r="E1478" t="s">
        <v>42</v>
      </c>
      <c r="F1478" t="s">
        <v>38</v>
      </c>
      <c r="G1478" t="s">
        <v>3</v>
      </c>
      <c r="H1478" t="s">
        <v>3</v>
      </c>
      <c r="I1478">
        <v>100</v>
      </c>
      <c r="J1478" s="1">
        <v>55255.47</v>
      </c>
      <c r="K1478" s="1">
        <v>12662.2430037502</v>
      </c>
      <c r="L1478" s="1">
        <v>0</v>
      </c>
      <c r="M1478" s="1">
        <v>16768.029742372801</v>
      </c>
    </row>
    <row r="1479" spans="1:13" x14ac:dyDescent="0.35">
      <c r="A1479">
        <v>181398</v>
      </c>
      <c r="B1479" t="s">
        <v>1482</v>
      </c>
      <c r="C1479" t="s">
        <v>1600</v>
      </c>
      <c r="D1479" t="s">
        <v>35</v>
      </c>
      <c r="E1479" t="s">
        <v>42</v>
      </c>
      <c r="F1479" t="s">
        <v>170</v>
      </c>
      <c r="G1479" t="s">
        <v>9</v>
      </c>
      <c r="H1479" t="s">
        <v>9</v>
      </c>
      <c r="I1479">
        <v>100</v>
      </c>
      <c r="J1479" s="1">
        <v>15309.06</v>
      </c>
      <c r="K1479" s="1">
        <v>3508.1963447056501</v>
      </c>
      <c r="L1479" s="1">
        <v>0</v>
      </c>
      <c r="M1479" s="1">
        <v>4829.3024565528904</v>
      </c>
    </row>
    <row r="1480" spans="1:13" x14ac:dyDescent="0.35">
      <c r="A1480">
        <v>153276</v>
      </c>
      <c r="B1480" t="s">
        <v>196</v>
      </c>
      <c r="C1480" t="s">
        <v>1601</v>
      </c>
      <c r="D1480" t="s">
        <v>35</v>
      </c>
      <c r="E1480" t="s">
        <v>42</v>
      </c>
      <c r="F1480" t="s">
        <v>64</v>
      </c>
      <c r="G1480" t="s">
        <v>3</v>
      </c>
      <c r="H1480" t="s">
        <v>3</v>
      </c>
      <c r="I1480">
        <v>100</v>
      </c>
      <c r="J1480" s="1">
        <v>14267.85</v>
      </c>
      <c r="K1480" s="1">
        <v>3269.5945549111698</v>
      </c>
      <c r="L1480" s="1">
        <v>0</v>
      </c>
      <c r="M1480" s="1">
        <v>4329.7746478260697</v>
      </c>
    </row>
    <row r="1481" spans="1:13" x14ac:dyDescent="0.35">
      <c r="A1481">
        <v>162704</v>
      </c>
      <c r="B1481" t="s">
        <v>898</v>
      </c>
      <c r="C1481" t="s">
        <v>1602</v>
      </c>
      <c r="D1481" t="s">
        <v>35</v>
      </c>
      <c r="E1481" t="s">
        <v>68</v>
      </c>
      <c r="F1481" t="s">
        <v>4</v>
      </c>
      <c r="G1481" t="s">
        <v>4</v>
      </c>
      <c r="H1481" t="s">
        <v>4</v>
      </c>
      <c r="I1481">
        <v>0</v>
      </c>
      <c r="J1481" s="1">
        <v>0</v>
      </c>
      <c r="K1481" s="1">
        <v>0</v>
      </c>
      <c r="L1481" s="1">
        <v>0</v>
      </c>
      <c r="M1481" s="1">
        <v>0</v>
      </c>
    </row>
    <row r="1482" spans="1:13" x14ac:dyDescent="0.35">
      <c r="A1482">
        <v>162704</v>
      </c>
      <c r="B1482" t="s">
        <v>898</v>
      </c>
      <c r="C1482" t="s">
        <v>1602</v>
      </c>
      <c r="D1482" t="s">
        <v>35</v>
      </c>
      <c r="E1482" t="s">
        <v>42</v>
      </c>
      <c r="F1482" t="s">
        <v>900</v>
      </c>
      <c r="G1482" t="s">
        <v>4</v>
      </c>
      <c r="H1482" t="s">
        <v>4</v>
      </c>
      <c r="I1482">
        <v>100</v>
      </c>
      <c r="J1482" s="1">
        <v>3547.62</v>
      </c>
      <c r="K1482" s="1">
        <v>812.966146608911</v>
      </c>
      <c r="L1482" s="1">
        <v>0</v>
      </c>
      <c r="M1482" s="1">
        <v>1119.1105123969901</v>
      </c>
    </row>
    <row r="1483" spans="1:13" x14ac:dyDescent="0.35">
      <c r="A1483">
        <v>174637</v>
      </c>
      <c r="B1483" t="s">
        <v>221</v>
      </c>
      <c r="C1483" t="s">
        <v>1603</v>
      </c>
      <c r="D1483" t="s">
        <v>35</v>
      </c>
      <c r="E1483" t="s">
        <v>68</v>
      </c>
      <c r="F1483" t="s">
        <v>302</v>
      </c>
      <c r="G1483" t="s">
        <v>10</v>
      </c>
      <c r="H1483" t="s">
        <v>2</v>
      </c>
      <c r="I1483">
        <v>10</v>
      </c>
      <c r="J1483" s="1">
        <v>1074.866</v>
      </c>
      <c r="K1483" s="1">
        <v>246.31433753923301</v>
      </c>
      <c r="L1483" s="1">
        <v>0</v>
      </c>
      <c r="M1483" s="1">
        <v>339.01732025232297</v>
      </c>
    </row>
    <row r="1484" spans="1:13" x14ac:dyDescent="0.35">
      <c r="A1484">
        <v>90298</v>
      </c>
      <c r="B1484" t="s">
        <v>303</v>
      </c>
      <c r="C1484" t="s">
        <v>1603</v>
      </c>
      <c r="D1484" t="s">
        <v>35</v>
      </c>
      <c r="E1484" t="s">
        <v>68</v>
      </c>
      <c r="F1484" t="s">
        <v>74</v>
      </c>
      <c r="G1484" t="s">
        <v>2</v>
      </c>
      <c r="H1484" t="s">
        <v>2</v>
      </c>
      <c r="I1484">
        <v>10</v>
      </c>
      <c r="J1484" s="1">
        <v>1074.866</v>
      </c>
      <c r="K1484" s="1">
        <v>246.31433753923301</v>
      </c>
      <c r="L1484" s="1">
        <v>0</v>
      </c>
      <c r="M1484" s="1">
        <v>259.50293374395801</v>
      </c>
    </row>
    <row r="1485" spans="1:13" x14ac:dyDescent="0.35">
      <c r="A1485">
        <v>1057974</v>
      </c>
      <c r="B1485" t="s">
        <v>177</v>
      </c>
      <c r="C1485" t="s">
        <v>1603</v>
      </c>
      <c r="D1485" t="s">
        <v>35</v>
      </c>
      <c r="E1485" t="s">
        <v>42</v>
      </c>
      <c r="F1485" t="s">
        <v>10</v>
      </c>
      <c r="G1485" t="s">
        <v>10</v>
      </c>
      <c r="H1485" t="s">
        <v>10</v>
      </c>
      <c r="I1485">
        <v>80</v>
      </c>
      <c r="J1485" s="1">
        <v>8598.9279999999999</v>
      </c>
      <c r="K1485" s="1">
        <v>1970.51470031387</v>
      </c>
      <c r="L1485" s="1">
        <v>0</v>
      </c>
      <c r="M1485" s="1">
        <v>2712.1385620185902</v>
      </c>
    </row>
    <row r="1486" spans="1:13" x14ac:dyDescent="0.35">
      <c r="A1486">
        <v>81182</v>
      </c>
      <c r="B1486" t="s">
        <v>79</v>
      </c>
      <c r="C1486" t="s">
        <v>1604</v>
      </c>
      <c r="D1486" t="s">
        <v>35</v>
      </c>
      <c r="E1486" t="s">
        <v>42</v>
      </c>
      <c r="F1486" t="s">
        <v>38</v>
      </c>
      <c r="G1486" t="s">
        <v>3</v>
      </c>
      <c r="H1486" t="s">
        <v>3</v>
      </c>
      <c r="I1486">
        <v>100</v>
      </c>
      <c r="J1486" s="1">
        <v>8289.7900000000009</v>
      </c>
      <c r="K1486" s="1">
        <v>1899.6731985097299</v>
      </c>
      <c r="L1486" s="1">
        <v>0</v>
      </c>
      <c r="M1486" s="1">
        <v>2515.6504012729401</v>
      </c>
    </row>
    <row r="1487" spans="1:13" x14ac:dyDescent="0.35">
      <c r="A1487">
        <v>8008966</v>
      </c>
      <c r="B1487" t="s">
        <v>436</v>
      </c>
      <c r="C1487" t="s">
        <v>985</v>
      </c>
      <c r="D1487" t="s">
        <v>35</v>
      </c>
      <c r="E1487" t="s">
        <v>42</v>
      </c>
      <c r="F1487" t="s">
        <v>46</v>
      </c>
      <c r="G1487" t="s">
        <v>3</v>
      </c>
      <c r="H1487" t="s">
        <v>3</v>
      </c>
      <c r="I1487">
        <v>100</v>
      </c>
      <c r="J1487" s="1">
        <v>3653.46</v>
      </c>
      <c r="K1487" s="1">
        <v>837.22024850175399</v>
      </c>
      <c r="L1487" s="1">
        <v>0</v>
      </c>
      <c r="M1487" s="1">
        <v>1108.6925139279299</v>
      </c>
    </row>
    <row r="1488" spans="1:13" x14ac:dyDescent="0.35">
      <c r="A1488">
        <v>1059688</v>
      </c>
      <c r="B1488" t="s">
        <v>317</v>
      </c>
      <c r="C1488" t="s">
        <v>1605</v>
      </c>
      <c r="D1488" t="s">
        <v>35</v>
      </c>
      <c r="E1488" t="s">
        <v>42</v>
      </c>
      <c r="F1488" t="s">
        <v>46</v>
      </c>
      <c r="G1488" t="s">
        <v>3</v>
      </c>
      <c r="H1488" t="s">
        <v>3</v>
      </c>
      <c r="I1488">
        <v>100</v>
      </c>
      <c r="J1488" s="1">
        <v>4034.59</v>
      </c>
      <c r="K1488" s="1">
        <v>924.55930608319102</v>
      </c>
      <c r="L1488" s="1">
        <v>0</v>
      </c>
      <c r="M1488" s="1">
        <v>1224.3516364674799</v>
      </c>
    </row>
    <row r="1489" spans="1:13" x14ac:dyDescent="0.35">
      <c r="A1489">
        <v>1138156</v>
      </c>
      <c r="B1489" t="s">
        <v>1049</v>
      </c>
      <c r="C1489" t="s">
        <v>1606</v>
      </c>
      <c r="D1489" t="s">
        <v>35</v>
      </c>
      <c r="E1489" t="s">
        <v>42</v>
      </c>
      <c r="F1489" t="s">
        <v>147</v>
      </c>
      <c r="G1489" t="s">
        <v>3</v>
      </c>
      <c r="H1489" t="s">
        <v>3</v>
      </c>
      <c r="I1489">
        <v>100</v>
      </c>
      <c r="J1489" s="1">
        <v>33728.120000000003</v>
      </c>
      <c r="K1489" s="1">
        <v>7729.0746327856596</v>
      </c>
      <c r="L1489" s="1">
        <v>0</v>
      </c>
      <c r="M1489" s="1">
        <v>10235.260315663299</v>
      </c>
    </row>
    <row r="1490" spans="1:13" x14ac:dyDescent="0.35">
      <c r="A1490">
        <v>8004805</v>
      </c>
      <c r="B1490" t="s">
        <v>602</v>
      </c>
      <c r="C1490" t="s">
        <v>1607</v>
      </c>
      <c r="D1490" t="s">
        <v>35</v>
      </c>
      <c r="E1490" t="s">
        <v>42</v>
      </c>
      <c r="F1490" t="s">
        <v>46</v>
      </c>
      <c r="G1490" t="s">
        <v>3</v>
      </c>
      <c r="H1490" t="s">
        <v>3</v>
      </c>
      <c r="I1490">
        <v>100</v>
      </c>
      <c r="J1490" s="1">
        <v>10473.23</v>
      </c>
      <c r="K1490" s="1">
        <v>2400.02633755838</v>
      </c>
      <c r="L1490" s="1">
        <v>0</v>
      </c>
      <c r="M1490" s="1">
        <v>3178.2451970585198</v>
      </c>
    </row>
    <row r="1491" spans="1:13" x14ac:dyDescent="0.35">
      <c r="A1491">
        <v>83874</v>
      </c>
      <c r="B1491" t="s">
        <v>1589</v>
      </c>
      <c r="C1491" t="s">
        <v>1617</v>
      </c>
      <c r="D1491" t="s">
        <v>35</v>
      </c>
      <c r="E1491" t="s">
        <v>68</v>
      </c>
      <c r="F1491" t="s">
        <v>406</v>
      </c>
      <c r="G1491" t="s">
        <v>2</v>
      </c>
      <c r="H1491" t="s">
        <v>2</v>
      </c>
      <c r="I1491">
        <v>25</v>
      </c>
      <c r="J1491" s="1">
        <v>5209.0349999999999</v>
      </c>
      <c r="K1491" s="1">
        <v>1193.6929861430999</v>
      </c>
      <c r="L1491" s="1">
        <v>0</v>
      </c>
      <c r="M1491" s="1">
        <v>1257.6077989953801</v>
      </c>
    </row>
    <row r="1492" spans="1:13" x14ac:dyDescent="0.35">
      <c r="A1492">
        <v>1378014</v>
      </c>
      <c r="B1492" t="s">
        <v>780</v>
      </c>
      <c r="C1492" t="s">
        <v>1609</v>
      </c>
      <c r="D1492" t="s">
        <v>35</v>
      </c>
      <c r="E1492" t="s">
        <v>42</v>
      </c>
      <c r="F1492" t="s">
        <v>394</v>
      </c>
      <c r="G1492" t="s">
        <v>11</v>
      </c>
      <c r="H1492" t="s">
        <v>11</v>
      </c>
      <c r="I1492">
        <v>100</v>
      </c>
      <c r="J1492" s="1">
        <v>14853.85</v>
      </c>
      <c r="K1492" s="1">
        <v>3403.8812490646701</v>
      </c>
      <c r="L1492" s="1">
        <v>0</v>
      </c>
      <c r="M1492" s="1">
        <v>4685.7046934473901</v>
      </c>
    </row>
    <row r="1493" spans="1:13" x14ac:dyDescent="0.35">
      <c r="A1493">
        <v>1053104</v>
      </c>
      <c r="B1493" t="s">
        <v>414</v>
      </c>
      <c r="C1493" t="s">
        <v>1637</v>
      </c>
      <c r="D1493" t="s">
        <v>35</v>
      </c>
      <c r="E1493" t="s">
        <v>42</v>
      </c>
      <c r="F1493" t="s">
        <v>147</v>
      </c>
      <c r="G1493" t="s">
        <v>3</v>
      </c>
      <c r="H1493" t="s">
        <v>3</v>
      </c>
      <c r="I1493">
        <v>100</v>
      </c>
      <c r="J1493" s="1">
        <v>3063.65</v>
      </c>
      <c r="K1493" s="1">
        <v>702.06046167808302</v>
      </c>
      <c r="L1493" s="1">
        <v>0</v>
      </c>
      <c r="M1493" s="1">
        <v>929.70658507149903</v>
      </c>
    </row>
    <row r="1494" spans="1:13" x14ac:dyDescent="0.35">
      <c r="A1494">
        <v>162704</v>
      </c>
      <c r="B1494" t="s">
        <v>898</v>
      </c>
      <c r="C1494" t="s">
        <v>1611</v>
      </c>
      <c r="D1494" t="s">
        <v>35</v>
      </c>
      <c r="E1494" t="s">
        <v>68</v>
      </c>
      <c r="F1494" t="s">
        <v>4</v>
      </c>
      <c r="G1494" t="s">
        <v>4</v>
      </c>
      <c r="H1494" t="s">
        <v>4</v>
      </c>
      <c r="I1494">
        <v>0</v>
      </c>
      <c r="J1494" s="1">
        <v>0</v>
      </c>
      <c r="K1494" s="1">
        <v>0</v>
      </c>
      <c r="L1494" s="1">
        <v>0</v>
      </c>
      <c r="M1494" s="1">
        <v>0</v>
      </c>
    </row>
    <row r="1495" spans="1:13" x14ac:dyDescent="0.35">
      <c r="A1495">
        <v>162704</v>
      </c>
      <c r="B1495" t="s">
        <v>898</v>
      </c>
      <c r="C1495" t="s">
        <v>1611</v>
      </c>
      <c r="D1495" t="s">
        <v>35</v>
      </c>
      <c r="E1495" t="s">
        <v>42</v>
      </c>
      <c r="F1495" t="s">
        <v>900</v>
      </c>
      <c r="G1495" t="s">
        <v>4</v>
      </c>
      <c r="H1495" t="s">
        <v>4</v>
      </c>
      <c r="I1495">
        <v>100</v>
      </c>
      <c r="J1495" s="1">
        <v>1327.94</v>
      </c>
      <c r="K1495" s="1">
        <v>304.30831507541399</v>
      </c>
      <c r="L1495" s="1">
        <v>0</v>
      </c>
      <c r="M1495" s="1">
        <v>418.90383238127498</v>
      </c>
    </row>
    <row r="1496" spans="1:13" x14ac:dyDescent="0.35">
      <c r="A1496">
        <v>1224139</v>
      </c>
      <c r="B1496" t="s">
        <v>382</v>
      </c>
      <c r="C1496" t="s">
        <v>1612</v>
      </c>
      <c r="D1496" t="s">
        <v>35</v>
      </c>
      <c r="E1496" t="s">
        <v>42</v>
      </c>
      <c r="F1496" t="s">
        <v>46</v>
      </c>
      <c r="G1496" t="s">
        <v>3</v>
      </c>
      <c r="H1496" t="s">
        <v>3</v>
      </c>
      <c r="I1496">
        <v>60</v>
      </c>
      <c r="J1496" s="1">
        <v>35269.415999999997</v>
      </c>
      <c r="K1496" s="1">
        <v>8082.2752207583299</v>
      </c>
      <c r="L1496" s="1">
        <v>0</v>
      </c>
      <c r="M1496" s="1">
        <v>10702.9877129652</v>
      </c>
    </row>
    <row r="1497" spans="1:13" x14ac:dyDescent="0.35">
      <c r="A1497">
        <v>1241330</v>
      </c>
      <c r="B1497" t="s">
        <v>1613</v>
      </c>
      <c r="C1497" t="s">
        <v>1612</v>
      </c>
      <c r="D1497" t="s">
        <v>35</v>
      </c>
      <c r="E1497" t="s">
        <v>68</v>
      </c>
      <c r="F1497" t="s">
        <v>46</v>
      </c>
      <c r="G1497" t="s">
        <v>3</v>
      </c>
      <c r="H1497" t="s">
        <v>3</v>
      </c>
      <c r="I1497">
        <v>0</v>
      </c>
      <c r="J1497" s="1">
        <v>0</v>
      </c>
      <c r="K1497" s="1">
        <v>0</v>
      </c>
      <c r="L1497" s="1">
        <v>0</v>
      </c>
      <c r="M1497" s="1">
        <v>0</v>
      </c>
    </row>
    <row r="1498" spans="1:13" x14ac:dyDescent="0.35">
      <c r="A1498">
        <v>8010224</v>
      </c>
      <c r="B1498" t="s">
        <v>1614</v>
      </c>
      <c r="C1498" t="s">
        <v>1612</v>
      </c>
      <c r="D1498" t="s">
        <v>35</v>
      </c>
      <c r="E1498" t="s">
        <v>68</v>
      </c>
      <c r="F1498" t="s">
        <v>154</v>
      </c>
      <c r="G1498" t="s">
        <v>11</v>
      </c>
      <c r="H1498" t="s">
        <v>11</v>
      </c>
      <c r="I1498">
        <v>40</v>
      </c>
      <c r="J1498" s="1">
        <v>23512.944</v>
      </c>
      <c r="K1498" s="1">
        <v>5388.1834805055796</v>
      </c>
      <c r="L1498" s="1">
        <v>0</v>
      </c>
      <c r="M1498" s="1">
        <v>7417.2495385079401</v>
      </c>
    </row>
    <row r="1499" spans="1:13" x14ac:dyDescent="0.35">
      <c r="A1499">
        <v>8005566</v>
      </c>
      <c r="B1499" t="s">
        <v>400</v>
      </c>
      <c r="C1499" t="s">
        <v>1615</v>
      </c>
      <c r="D1499" t="s">
        <v>35</v>
      </c>
      <c r="E1499" t="s">
        <v>42</v>
      </c>
      <c r="F1499" t="s">
        <v>46</v>
      </c>
      <c r="G1499" t="s">
        <v>3</v>
      </c>
      <c r="H1499" t="s">
        <v>3</v>
      </c>
      <c r="I1499">
        <v>100</v>
      </c>
      <c r="J1499" s="1">
        <v>6899.34</v>
      </c>
      <c r="K1499" s="1">
        <v>1581.0402055306799</v>
      </c>
      <c r="L1499" s="1">
        <v>0</v>
      </c>
      <c r="M1499" s="1">
        <v>2093.6992902737502</v>
      </c>
    </row>
    <row r="1500" spans="1:13" x14ac:dyDescent="0.35">
      <c r="A1500">
        <v>186940</v>
      </c>
      <c r="B1500" t="s">
        <v>245</v>
      </c>
      <c r="C1500" t="s">
        <v>1616</v>
      </c>
      <c r="D1500" t="s">
        <v>35</v>
      </c>
      <c r="E1500" t="s">
        <v>42</v>
      </c>
      <c r="F1500" t="s">
        <v>247</v>
      </c>
      <c r="G1500" t="s">
        <v>7</v>
      </c>
      <c r="H1500" t="s">
        <v>7</v>
      </c>
      <c r="I1500">
        <v>50</v>
      </c>
      <c r="J1500" s="1">
        <v>7140.7349999999997</v>
      </c>
      <c r="K1500" s="1">
        <v>1636.35784466921</v>
      </c>
      <c r="L1500" s="1">
        <v>0</v>
      </c>
      <c r="M1500" s="1">
        <v>2176.35635794786</v>
      </c>
    </row>
    <row r="1501" spans="1:13" x14ac:dyDescent="0.35">
      <c r="A1501">
        <v>186940</v>
      </c>
      <c r="B1501" t="s">
        <v>245</v>
      </c>
      <c r="C1501" t="s">
        <v>1616</v>
      </c>
      <c r="D1501" t="s">
        <v>35</v>
      </c>
      <c r="E1501" t="s">
        <v>68</v>
      </c>
      <c r="F1501" t="s">
        <v>96</v>
      </c>
      <c r="G1501" t="s">
        <v>7</v>
      </c>
      <c r="H1501" t="s">
        <v>7</v>
      </c>
      <c r="I1501">
        <v>50</v>
      </c>
      <c r="J1501" s="1">
        <v>7140.7349999999997</v>
      </c>
      <c r="K1501" s="1">
        <v>1636.35784466921</v>
      </c>
      <c r="L1501" s="1">
        <v>0</v>
      </c>
      <c r="M1501" s="1">
        <v>2176.35635794786</v>
      </c>
    </row>
    <row r="1502" spans="1:13" x14ac:dyDescent="0.35">
      <c r="A1502">
        <v>8011736</v>
      </c>
      <c r="B1502" t="s">
        <v>987</v>
      </c>
      <c r="C1502" t="s">
        <v>986</v>
      </c>
      <c r="D1502" t="s">
        <v>35</v>
      </c>
      <c r="E1502" t="s">
        <v>68</v>
      </c>
      <c r="F1502" t="s">
        <v>287</v>
      </c>
      <c r="G1502" t="s">
        <v>17</v>
      </c>
      <c r="I1502">
        <v>10</v>
      </c>
      <c r="J1502" s="1">
        <v>1760.9970000000001</v>
      </c>
      <c r="K1502" s="1">
        <v>403.54686952938999</v>
      </c>
      <c r="M1502" s="1">
        <v>555.51334556675999</v>
      </c>
    </row>
    <row r="1503" spans="1:13" x14ac:dyDescent="0.35">
      <c r="A1503">
        <v>1389876</v>
      </c>
      <c r="B1503" t="s">
        <v>348</v>
      </c>
      <c r="C1503" t="s">
        <v>986</v>
      </c>
      <c r="D1503" t="s">
        <v>35</v>
      </c>
      <c r="E1503" t="s">
        <v>68</v>
      </c>
      <c r="F1503" t="s">
        <v>96</v>
      </c>
      <c r="G1503" t="s">
        <v>7</v>
      </c>
      <c r="H1503" t="s">
        <v>7</v>
      </c>
      <c r="I1503">
        <v>30</v>
      </c>
      <c r="J1503" s="1">
        <v>5282.991</v>
      </c>
      <c r="K1503" s="1">
        <v>1210.6406085881699</v>
      </c>
      <c r="L1503" s="1">
        <v>0</v>
      </c>
      <c r="M1503" s="1">
        <v>1610.1523235116999</v>
      </c>
    </row>
    <row r="1504" spans="1:13" x14ac:dyDescent="0.35">
      <c r="A1504">
        <v>894113</v>
      </c>
      <c r="B1504" t="s">
        <v>379</v>
      </c>
      <c r="C1504" t="s">
        <v>986</v>
      </c>
      <c r="D1504" t="s">
        <v>35</v>
      </c>
      <c r="E1504" t="s">
        <v>68</v>
      </c>
      <c r="F1504" t="s">
        <v>96</v>
      </c>
      <c r="G1504" t="s">
        <v>7</v>
      </c>
      <c r="H1504" t="s">
        <v>7</v>
      </c>
      <c r="I1504">
        <v>30</v>
      </c>
      <c r="J1504" s="1">
        <v>5282.991</v>
      </c>
      <c r="K1504" s="1">
        <v>1210.6406085881699</v>
      </c>
      <c r="L1504" s="1">
        <v>0</v>
      </c>
      <c r="M1504" s="1">
        <v>1610.1523235116999</v>
      </c>
    </row>
    <row r="1505" spans="1:13" x14ac:dyDescent="0.35">
      <c r="A1505">
        <v>136679</v>
      </c>
      <c r="B1505" t="s">
        <v>988</v>
      </c>
      <c r="C1505" t="s">
        <v>986</v>
      </c>
      <c r="D1505" t="s">
        <v>35</v>
      </c>
      <c r="E1505" t="s">
        <v>42</v>
      </c>
      <c r="F1505" t="s">
        <v>96</v>
      </c>
      <c r="G1505" t="s">
        <v>7</v>
      </c>
      <c r="H1505" t="s">
        <v>7</v>
      </c>
      <c r="I1505">
        <v>30</v>
      </c>
      <c r="J1505" s="1">
        <v>5282.991</v>
      </c>
      <c r="K1505" s="1">
        <v>1210.6406085881699</v>
      </c>
      <c r="L1505" s="1">
        <v>0</v>
      </c>
      <c r="M1505" s="1">
        <v>1610.1523235116999</v>
      </c>
    </row>
    <row r="1506" spans="1:13" x14ac:dyDescent="0.35">
      <c r="A1506">
        <v>1224122</v>
      </c>
      <c r="B1506" t="s">
        <v>1158</v>
      </c>
      <c r="C1506" t="s">
        <v>1617</v>
      </c>
      <c r="D1506" t="s">
        <v>35</v>
      </c>
      <c r="E1506" t="s">
        <v>42</v>
      </c>
      <c r="F1506" t="s">
        <v>86</v>
      </c>
      <c r="G1506" t="s">
        <v>18</v>
      </c>
      <c r="H1506" t="s">
        <v>2</v>
      </c>
      <c r="I1506">
        <v>6</v>
      </c>
      <c r="J1506" s="1">
        <v>1250.1684</v>
      </c>
      <c r="K1506" s="1">
        <v>0</v>
      </c>
      <c r="L1506" s="1">
        <v>538.97477099801802</v>
      </c>
      <c r="M1506" s="1">
        <v>0</v>
      </c>
    </row>
    <row r="1507" spans="1:13" x14ac:dyDescent="0.35">
      <c r="A1507">
        <v>160788</v>
      </c>
      <c r="B1507" t="s">
        <v>529</v>
      </c>
      <c r="C1507" t="s">
        <v>1608</v>
      </c>
      <c r="D1507" t="s">
        <v>35</v>
      </c>
      <c r="E1507" t="s">
        <v>42</v>
      </c>
      <c r="F1507" t="s">
        <v>119</v>
      </c>
      <c r="G1507" t="s">
        <v>3</v>
      </c>
      <c r="H1507" t="s">
        <v>3</v>
      </c>
      <c r="I1507">
        <v>100</v>
      </c>
      <c r="J1507" s="1">
        <v>118.22</v>
      </c>
      <c r="K1507" s="1">
        <v>27.091080175471401</v>
      </c>
      <c r="L1507" s="1">
        <v>0</v>
      </c>
      <c r="M1507" s="1">
        <v>35.875479407619103</v>
      </c>
    </row>
    <row r="1508" spans="1:13" x14ac:dyDescent="0.35">
      <c r="A1508">
        <v>1398939</v>
      </c>
      <c r="B1508" t="s">
        <v>1091</v>
      </c>
      <c r="C1508" t="s">
        <v>1665</v>
      </c>
      <c r="D1508" t="s">
        <v>35</v>
      </c>
      <c r="E1508" t="s">
        <v>42</v>
      </c>
      <c r="F1508" t="s">
        <v>150</v>
      </c>
      <c r="G1508" t="s">
        <v>13</v>
      </c>
      <c r="H1508" t="s">
        <v>13</v>
      </c>
      <c r="I1508">
        <v>100</v>
      </c>
      <c r="J1508" s="1">
        <v>13047.23</v>
      </c>
      <c r="K1508" s="1">
        <v>2989.8794958366998</v>
      </c>
      <c r="L1508" s="1">
        <v>0</v>
      </c>
      <c r="M1508" s="1">
        <v>2545.69203260825</v>
      </c>
    </row>
    <row r="1509" spans="1:13" x14ac:dyDescent="0.35">
      <c r="A1509">
        <v>645768</v>
      </c>
      <c r="B1509" t="s">
        <v>586</v>
      </c>
      <c r="C1509" t="s">
        <v>1635</v>
      </c>
      <c r="D1509" t="s">
        <v>35</v>
      </c>
      <c r="E1509" t="s">
        <v>42</v>
      </c>
      <c r="F1509" t="s">
        <v>64</v>
      </c>
      <c r="G1509" t="s">
        <v>3</v>
      </c>
      <c r="H1509" t="s">
        <v>3</v>
      </c>
      <c r="I1509">
        <v>45</v>
      </c>
      <c r="J1509" s="1">
        <v>4364.4285</v>
      </c>
      <c r="K1509" s="1">
        <v>1000.14449681621</v>
      </c>
      <c r="L1509" s="1">
        <v>0</v>
      </c>
      <c r="M1509" s="1">
        <v>1324.44565029416</v>
      </c>
    </row>
    <row r="1510" spans="1:13" x14ac:dyDescent="0.35">
      <c r="A1510">
        <v>190228</v>
      </c>
      <c r="B1510" t="s">
        <v>1471</v>
      </c>
      <c r="C1510" t="s">
        <v>1652</v>
      </c>
      <c r="D1510" t="s">
        <v>35</v>
      </c>
      <c r="E1510" t="s">
        <v>42</v>
      </c>
      <c r="F1510" t="s">
        <v>7</v>
      </c>
      <c r="G1510" t="s">
        <v>7</v>
      </c>
      <c r="H1510" t="s">
        <v>7</v>
      </c>
      <c r="I1510">
        <v>100</v>
      </c>
      <c r="J1510" s="1">
        <v>2.0372679238045401E-12</v>
      </c>
      <c r="K1510" s="1">
        <v>4.6685661193288E-13</v>
      </c>
      <c r="L1510" s="1">
        <v>0</v>
      </c>
      <c r="M1510" s="1">
        <v>6.2091941499233104E-13</v>
      </c>
    </row>
    <row r="1511" spans="1:13" x14ac:dyDescent="0.35">
      <c r="A1511">
        <v>161499</v>
      </c>
      <c r="B1511" t="s">
        <v>327</v>
      </c>
      <c r="C1511" t="s">
        <v>1653</v>
      </c>
      <c r="D1511" t="s">
        <v>35</v>
      </c>
      <c r="E1511" t="s">
        <v>68</v>
      </c>
      <c r="F1511" t="s">
        <v>10</v>
      </c>
      <c r="G1511" t="s">
        <v>10</v>
      </c>
      <c r="H1511" t="s">
        <v>10</v>
      </c>
      <c r="I1511">
        <v>0</v>
      </c>
      <c r="J1511" s="1">
        <v>0</v>
      </c>
      <c r="K1511" s="1">
        <v>0</v>
      </c>
      <c r="L1511" s="1">
        <v>0</v>
      </c>
      <c r="M1511" s="1">
        <v>0</v>
      </c>
    </row>
    <row r="1512" spans="1:13" x14ac:dyDescent="0.35">
      <c r="A1512">
        <v>161499</v>
      </c>
      <c r="B1512" t="s">
        <v>327</v>
      </c>
      <c r="C1512" t="s">
        <v>1653</v>
      </c>
      <c r="D1512" t="s">
        <v>35</v>
      </c>
      <c r="E1512" t="s">
        <v>42</v>
      </c>
      <c r="F1512" t="s">
        <v>302</v>
      </c>
      <c r="G1512" t="s">
        <v>10</v>
      </c>
      <c r="H1512" t="s">
        <v>10</v>
      </c>
      <c r="I1512">
        <v>100</v>
      </c>
      <c r="J1512" s="1">
        <v>9164.1299999999992</v>
      </c>
      <c r="K1512" s="1">
        <v>2100.0353626158198</v>
      </c>
      <c r="L1512" s="1">
        <v>0</v>
      </c>
      <c r="M1512" s="1">
        <v>2890.4056831678699</v>
      </c>
    </row>
    <row r="1513" spans="1:13" x14ac:dyDescent="0.35">
      <c r="A1513">
        <v>166810</v>
      </c>
      <c r="B1513" t="s">
        <v>670</v>
      </c>
      <c r="C1513" t="s">
        <v>1654</v>
      </c>
      <c r="D1513" t="s">
        <v>35</v>
      </c>
      <c r="E1513" t="s">
        <v>42</v>
      </c>
      <c r="F1513" t="s">
        <v>406</v>
      </c>
      <c r="G1513" t="s">
        <v>2</v>
      </c>
      <c r="H1513" t="s">
        <v>2</v>
      </c>
      <c r="I1513">
        <v>100</v>
      </c>
      <c r="J1513" s="1">
        <v>1296.3499999999999</v>
      </c>
      <c r="K1513" s="1">
        <v>297.06920813290702</v>
      </c>
      <c r="L1513" s="1">
        <v>0</v>
      </c>
      <c r="M1513" s="1">
        <v>312.97541103633301</v>
      </c>
    </row>
    <row r="1514" spans="1:13" x14ac:dyDescent="0.35">
      <c r="A1514">
        <v>8012836</v>
      </c>
      <c r="B1514" t="s">
        <v>1656</v>
      </c>
      <c r="C1514" t="s">
        <v>1655</v>
      </c>
      <c r="D1514" t="s">
        <v>35</v>
      </c>
      <c r="E1514" t="s">
        <v>42</v>
      </c>
      <c r="F1514" t="s">
        <v>127</v>
      </c>
      <c r="G1514" t="s">
        <v>9</v>
      </c>
      <c r="H1514" t="s">
        <v>9</v>
      </c>
      <c r="I1514">
        <v>100</v>
      </c>
      <c r="J1514" s="1">
        <v>56195.62</v>
      </c>
      <c r="K1514" s="1">
        <v>12877.686067757801</v>
      </c>
      <c r="L1514" s="1">
        <v>0</v>
      </c>
      <c r="M1514" s="1">
        <v>17727.126663133698</v>
      </c>
    </row>
    <row r="1515" spans="1:13" x14ac:dyDescent="0.35">
      <c r="A1515">
        <v>149877</v>
      </c>
      <c r="B1515" t="s">
        <v>1658</v>
      </c>
      <c r="C1515" t="s">
        <v>1657</v>
      </c>
      <c r="D1515" t="s">
        <v>35</v>
      </c>
      <c r="E1515" t="s">
        <v>42</v>
      </c>
      <c r="F1515" t="s">
        <v>144</v>
      </c>
      <c r="G1515" t="s">
        <v>7</v>
      </c>
      <c r="H1515" t="s">
        <v>7</v>
      </c>
      <c r="I1515">
        <v>100</v>
      </c>
      <c r="J1515" s="1">
        <v>38502.89</v>
      </c>
      <c r="K1515" s="1">
        <v>8823.2522413919396</v>
      </c>
      <c r="L1515" s="1">
        <v>0</v>
      </c>
      <c r="M1515" s="1">
        <v>11734.927770161899</v>
      </c>
    </row>
    <row r="1516" spans="1:13" x14ac:dyDescent="0.35">
      <c r="A1516">
        <v>161499</v>
      </c>
      <c r="B1516" t="s">
        <v>327</v>
      </c>
      <c r="C1516" t="s">
        <v>1659</v>
      </c>
      <c r="D1516" t="s">
        <v>35</v>
      </c>
      <c r="E1516" t="s">
        <v>68</v>
      </c>
      <c r="F1516" t="s">
        <v>179</v>
      </c>
      <c r="G1516" t="s">
        <v>10</v>
      </c>
      <c r="H1516" t="s">
        <v>10</v>
      </c>
      <c r="I1516">
        <v>50</v>
      </c>
      <c r="J1516" s="1">
        <v>23869.095000000001</v>
      </c>
      <c r="K1516" s="1">
        <v>5469.7983958800996</v>
      </c>
      <c r="L1516" s="1">
        <v>0</v>
      </c>
      <c r="M1516" s="1">
        <v>7528.4143546713403</v>
      </c>
    </row>
    <row r="1517" spans="1:13" x14ac:dyDescent="0.35">
      <c r="A1517">
        <v>884900</v>
      </c>
      <c r="B1517" t="s">
        <v>1405</v>
      </c>
      <c r="C1517" t="s">
        <v>1659</v>
      </c>
      <c r="D1517" t="s">
        <v>35</v>
      </c>
      <c r="E1517" t="s">
        <v>42</v>
      </c>
      <c r="F1517" t="s">
        <v>179</v>
      </c>
      <c r="G1517" t="s">
        <v>10</v>
      </c>
      <c r="H1517" t="s">
        <v>10</v>
      </c>
      <c r="I1517">
        <v>50</v>
      </c>
      <c r="J1517" s="1">
        <v>23869.095000000001</v>
      </c>
      <c r="K1517" s="1">
        <v>5469.7983958800996</v>
      </c>
      <c r="L1517" s="1">
        <v>0</v>
      </c>
      <c r="M1517" s="1">
        <v>7528.4143546713403</v>
      </c>
    </row>
    <row r="1518" spans="1:13" x14ac:dyDescent="0.35">
      <c r="A1518">
        <v>89218</v>
      </c>
      <c r="B1518" t="s">
        <v>204</v>
      </c>
      <c r="C1518" t="s">
        <v>1660</v>
      </c>
      <c r="D1518" t="s">
        <v>35</v>
      </c>
      <c r="E1518" t="s">
        <v>42</v>
      </c>
      <c r="F1518" t="s">
        <v>154</v>
      </c>
      <c r="G1518" t="s">
        <v>11</v>
      </c>
      <c r="H1518" t="s">
        <v>11</v>
      </c>
      <c r="I1518">
        <v>100</v>
      </c>
      <c r="J1518" s="1">
        <v>14402.8</v>
      </c>
      <c r="K1518" s="1">
        <v>3300.51945145727</v>
      </c>
      <c r="L1518" s="1">
        <v>0</v>
      </c>
      <c r="M1518" s="1">
        <v>4543.4192185045704</v>
      </c>
    </row>
    <row r="1519" spans="1:13" x14ac:dyDescent="0.35">
      <c r="A1519">
        <v>8007788</v>
      </c>
      <c r="B1519" t="s">
        <v>611</v>
      </c>
      <c r="C1519" t="s">
        <v>1661</v>
      </c>
      <c r="D1519" t="s">
        <v>35</v>
      </c>
      <c r="E1519" t="s">
        <v>42</v>
      </c>
      <c r="F1519" t="s">
        <v>38</v>
      </c>
      <c r="G1519" t="s">
        <v>3</v>
      </c>
      <c r="H1519" t="s">
        <v>3</v>
      </c>
      <c r="I1519">
        <v>100</v>
      </c>
      <c r="J1519" s="1">
        <v>986.2</v>
      </c>
      <c r="K1519" s="1">
        <v>225.995798249449</v>
      </c>
      <c r="L1519" s="1">
        <v>0</v>
      </c>
      <c r="M1519" s="1">
        <v>299.27590756043003</v>
      </c>
    </row>
    <row r="1520" spans="1:13" x14ac:dyDescent="0.35">
      <c r="A1520">
        <v>1219509</v>
      </c>
      <c r="B1520" t="s">
        <v>363</v>
      </c>
      <c r="C1520" t="s">
        <v>1662</v>
      </c>
      <c r="D1520" t="s">
        <v>35</v>
      </c>
      <c r="E1520" t="s">
        <v>42</v>
      </c>
      <c r="F1520" t="s">
        <v>96</v>
      </c>
      <c r="G1520" t="s">
        <v>7</v>
      </c>
      <c r="H1520" t="s">
        <v>7</v>
      </c>
      <c r="I1520">
        <v>100</v>
      </c>
      <c r="J1520" s="1">
        <v>3053.53</v>
      </c>
      <c r="K1520" s="1">
        <v>699.74138088484995</v>
      </c>
      <c r="L1520" s="1">
        <v>0</v>
      </c>
      <c r="M1520" s="1">
        <v>930.65621811823496</v>
      </c>
    </row>
    <row r="1521" spans="1:13" x14ac:dyDescent="0.35">
      <c r="A1521">
        <v>8005320</v>
      </c>
      <c r="B1521" t="s">
        <v>48</v>
      </c>
      <c r="C1521" t="s">
        <v>1651</v>
      </c>
      <c r="D1521" t="s">
        <v>35</v>
      </c>
      <c r="E1521" t="s">
        <v>68</v>
      </c>
      <c r="F1521" t="s">
        <v>50</v>
      </c>
      <c r="G1521" t="s">
        <v>3</v>
      </c>
      <c r="H1521" t="s">
        <v>3</v>
      </c>
      <c r="I1521">
        <v>70</v>
      </c>
      <c r="J1521" s="1">
        <v>4772.4459999999999</v>
      </c>
      <c r="K1521" s="1">
        <v>1093.6450449933</v>
      </c>
      <c r="L1521" s="1">
        <v>0</v>
      </c>
      <c r="M1521" s="1">
        <v>1448.2641532479599</v>
      </c>
    </row>
    <row r="1522" spans="1:13" x14ac:dyDescent="0.35">
      <c r="A1522">
        <v>1219509</v>
      </c>
      <c r="B1522" t="s">
        <v>363</v>
      </c>
      <c r="C1522" t="s">
        <v>1664</v>
      </c>
      <c r="D1522" t="s">
        <v>35</v>
      </c>
      <c r="E1522" t="s">
        <v>42</v>
      </c>
      <c r="F1522" t="s">
        <v>96</v>
      </c>
      <c r="G1522" t="s">
        <v>7</v>
      </c>
      <c r="H1522" t="s">
        <v>7</v>
      </c>
      <c r="I1522">
        <v>100</v>
      </c>
      <c r="J1522" s="1">
        <v>3782.63</v>
      </c>
      <c r="K1522" s="1">
        <v>866.82061076081197</v>
      </c>
      <c r="L1522" s="1">
        <v>0</v>
      </c>
      <c r="M1522" s="1">
        <v>1152.8716372004201</v>
      </c>
    </row>
    <row r="1523" spans="1:13" x14ac:dyDescent="0.35">
      <c r="A1523">
        <v>1275587</v>
      </c>
      <c r="B1523" t="s">
        <v>197</v>
      </c>
      <c r="C1523" t="s">
        <v>1650</v>
      </c>
      <c r="D1523" t="s">
        <v>35</v>
      </c>
      <c r="E1523" t="s">
        <v>68</v>
      </c>
      <c r="F1523" t="s">
        <v>50</v>
      </c>
      <c r="G1523" t="s">
        <v>3</v>
      </c>
      <c r="H1523" t="s">
        <v>3</v>
      </c>
      <c r="I1523">
        <v>30</v>
      </c>
      <c r="J1523" s="1">
        <v>712.03200000000004</v>
      </c>
      <c r="K1523" s="1">
        <v>163.16795804010499</v>
      </c>
      <c r="L1523" s="1">
        <v>0</v>
      </c>
      <c r="M1523" s="1">
        <v>216.07587001832101</v>
      </c>
    </row>
    <row r="1524" spans="1:13" x14ac:dyDescent="0.35">
      <c r="A1524">
        <v>1389876</v>
      </c>
      <c r="B1524" t="s">
        <v>348</v>
      </c>
      <c r="C1524" t="s">
        <v>1666</v>
      </c>
      <c r="D1524" t="s">
        <v>35</v>
      </c>
      <c r="E1524" t="s">
        <v>68</v>
      </c>
      <c r="F1524" t="s">
        <v>96</v>
      </c>
      <c r="G1524" t="s">
        <v>7</v>
      </c>
      <c r="H1524" t="s">
        <v>7</v>
      </c>
      <c r="I1524">
        <v>30</v>
      </c>
      <c r="J1524" s="1">
        <v>2182.212</v>
      </c>
      <c r="K1524" s="1">
        <v>500.07173280219803</v>
      </c>
      <c r="L1524" s="1">
        <v>0</v>
      </c>
      <c r="M1524" s="1">
        <v>665.09553436587703</v>
      </c>
    </row>
    <row r="1525" spans="1:13" x14ac:dyDescent="0.35">
      <c r="A1525">
        <v>136679</v>
      </c>
      <c r="B1525" t="s">
        <v>988</v>
      </c>
      <c r="C1525" t="s">
        <v>1666</v>
      </c>
      <c r="D1525" t="s">
        <v>35</v>
      </c>
      <c r="E1525" t="s">
        <v>68</v>
      </c>
      <c r="F1525" t="s">
        <v>96</v>
      </c>
      <c r="G1525" t="s">
        <v>7</v>
      </c>
      <c r="H1525" t="s">
        <v>7</v>
      </c>
      <c r="I1525">
        <v>30</v>
      </c>
      <c r="J1525" s="1">
        <v>2182.212</v>
      </c>
      <c r="K1525" s="1">
        <v>500.07173280219803</v>
      </c>
      <c r="L1525" s="1">
        <v>0</v>
      </c>
      <c r="M1525" s="1">
        <v>665.09553436587703</v>
      </c>
    </row>
    <row r="1526" spans="1:13" x14ac:dyDescent="0.35">
      <c r="A1526">
        <v>8011736</v>
      </c>
      <c r="B1526" t="s">
        <v>987</v>
      </c>
      <c r="C1526" t="s">
        <v>1666</v>
      </c>
      <c r="D1526" t="s">
        <v>35</v>
      </c>
      <c r="E1526" t="s">
        <v>42</v>
      </c>
      <c r="F1526" t="s">
        <v>287</v>
      </c>
      <c r="G1526" t="s">
        <v>17</v>
      </c>
      <c r="I1526">
        <v>10</v>
      </c>
      <c r="J1526" s="1">
        <v>727.404</v>
      </c>
      <c r="K1526" s="1">
        <v>166.69057760073201</v>
      </c>
      <c r="M1526" s="1">
        <v>229.46241794769901</v>
      </c>
    </row>
    <row r="1527" spans="1:13" x14ac:dyDescent="0.35">
      <c r="A1527">
        <v>894113</v>
      </c>
      <c r="B1527" t="s">
        <v>379</v>
      </c>
      <c r="C1527" t="s">
        <v>1666</v>
      </c>
      <c r="D1527" t="s">
        <v>35</v>
      </c>
      <c r="E1527" t="s">
        <v>68</v>
      </c>
      <c r="F1527" t="s">
        <v>96</v>
      </c>
      <c r="G1527" t="s">
        <v>7</v>
      </c>
      <c r="H1527" t="s">
        <v>7</v>
      </c>
      <c r="I1527">
        <v>30</v>
      </c>
      <c r="J1527" s="1">
        <v>2182.212</v>
      </c>
      <c r="K1527" s="1">
        <v>500.07173280219803</v>
      </c>
      <c r="L1527" s="1">
        <v>0</v>
      </c>
      <c r="M1527" s="1">
        <v>665.09553436587703</v>
      </c>
    </row>
    <row r="1528" spans="1:13" x14ac:dyDescent="0.35">
      <c r="A1528">
        <v>122717</v>
      </c>
      <c r="B1528" t="s">
        <v>1668</v>
      </c>
      <c r="C1528" t="s">
        <v>1667</v>
      </c>
      <c r="D1528" t="s">
        <v>35</v>
      </c>
      <c r="E1528" t="s">
        <v>68</v>
      </c>
      <c r="F1528" t="s">
        <v>53</v>
      </c>
      <c r="G1528" t="s">
        <v>8</v>
      </c>
      <c r="H1528" t="s">
        <v>8</v>
      </c>
      <c r="I1528">
        <v>100</v>
      </c>
      <c r="J1528" s="1">
        <v>19097.63</v>
      </c>
      <c r="K1528" s="1">
        <v>4376.3781550624799</v>
      </c>
      <c r="L1528" s="1">
        <v>0</v>
      </c>
      <c r="M1528" s="1">
        <v>6024.4215826012996</v>
      </c>
    </row>
    <row r="1529" spans="1:13" x14ac:dyDescent="0.35">
      <c r="A1529">
        <v>122717</v>
      </c>
      <c r="B1529" t="s">
        <v>1668</v>
      </c>
      <c r="C1529" t="s">
        <v>1667</v>
      </c>
      <c r="D1529" t="s">
        <v>35</v>
      </c>
      <c r="E1529" t="s">
        <v>42</v>
      </c>
      <c r="F1529" t="s">
        <v>8</v>
      </c>
      <c r="G1529" t="s">
        <v>8</v>
      </c>
      <c r="H1529" t="s">
        <v>8</v>
      </c>
      <c r="I1529">
        <v>0</v>
      </c>
      <c r="J1529" s="1">
        <v>0</v>
      </c>
      <c r="K1529" s="1">
        <v>0</v>
      </c>
      <c r="L1529" s="1">
        <v>0</v>
      </c>
      <c r="M1529" s="1">
        <v>0</v>
      </c>
    </row>
    <row r="1530" spans="1:13" x14ac:dyDescent="0.35">
      <c r="A1530">
        <v>1312954</v>
      </c>
      <c r="B1530" t="s">
        <v>1074</v>
      </c>
      <c r="C1530" t="s">
        <v>1669</v>
      </c>
      <c r="D1530" t="s">
        <v>35</v>
      </c>
      <c r="E1530" t="s">
        <v>42</v>
      </c>
      <c r="F1530" t="s">
        <v>144</v>
      </c>
      <c r="G1530" t="s">
        <v>7</v>
      </c>
      <c r="H1530" t="s">
        <v>7</v>
      </c>
      <c r="I1530">
        <v>100</v>
      </c>
      <c r="J1530" s="1">
        <v>7850.03</v>
      </c>
      <c r="K1530" s="1">
        <v>1798.8985967675101</v>
      </c>
      <c r="L1530" s="1">
        <v>0</v>
      </c>
      <c r="M1530" s="1">
        <v>2392.5356004082801</v>
      </c>
    </row>
    <row r="1531" spans="1:13" x14ac:dyDescent="0.35">
      <c r="A1531">
        <v>153276</v>
      </c>
      <c r="B1531" t="s">
        <v>196</v>
      </c>
      <c r="C1531" t="s">
        <v>1670</v>
      </c>
      <c r="D1531" t="s">
        <v>35</v>
      </c>
      <c r="E1531" t="s">
        <v>42</v>
      </c>
      <c r="F1531" t="s">
        <v>64</v>
      </c>
      <c r="G1531" t="s">
        <v>3</v>
      </c>
      <c r="H1531" t="s">
        <v>3</v>
      </c>
      <c r="I1531">
        <v>100</v>
      </c>
      <c r="J1531" s="1">
        <v>20699.3</v>
      </c>
      <c r="K1531" s="1">
        <v>4743.4139390638902</v>
      </c>
      <c r="L1531" s="1">
        <v>0</v>
      </c>
      <c r="M1531" s="1">
        <v>6281.4863043658397</v>
      </c>
    </row>
    <row r="1532" spans="1:13" x14ac:dyDescent="0.35">
      <c r="A1532">
        <v>8005312</v>
      </c>
      <c r="B1532" t="s">
        <v>425</v>
      </c>
      <c r="C1532" t="s">
        <v>1671</v>
      </c>
      <c r="D1532" t="s">
        <v>35</v>
      </c>
      <c r="E1532" t="s">
        <v>42</v>
      </c>
      <c r="F1532" t="s">
        <v>50</v>
      </c>
      <c r="G1532" t="s">
        <v>3</v>
      </c>
      <c r="H1532" t="s">
        <v>3</v>
      </c>
      <c r="I1532">
        <v>100</v>
      </c>
      <c r="J1532" s="1">
        <v>12160.29</v>
      </c>
      <c r="K1532" s="1">
        <v>2786.6299386481301</v>
      </c>
      <c r="L1532" s="1">
        <v>0</v>
      </c>
      <c r="M1532" s="1">
        <v>3690.2066781058802</v>
      </c>
    </row>
    <row r="1533" spans="1:13" x14ac:dyDescent="0.35">
      <c r="A1533">
        <v>92214</v>
      </c>
      <c r="B1533" t="s">
        <v>1673</v>
      </c>
      <c r="C1533" t="s">
        <v>1672</v>
      </c>
      <c r="D1533" t="s">
        <v>35</v>
      </c>
      <c r="E1533" t="s">
        <v>68</v>
      </c>
      <c r="F1533" t="s">
        <v>92</v>
      </c>
      <c r="G1533" t="s">
        <v>7</v>
      </c>
      <c r="H1533" t="s">
        <v>7</v>
      </c>
      <c r="I1533">
        <v>10</v>
      </c>
      <c r="J1533" s="1">
        <v>1378.04</v>
      </c>
      <c r="K1533" s="1">
        <v>315.78913995099401</v>
      </c>
      <c r="L1533" s="1">
        <v>0</v>
      </c>
      <c r="M1533" s="1">
        <v>419.99963806337399</v>
      </c>
    </row>
    <row r="1534" spans="1:13" x14ac:dyDescent="0.35">
      <c r="A1534">
        <v>92214</v>
      </c>
      <c r="B1534" t="s">
        <v>1673</v>
      </c>
      <c r="C1534" t="s">
        <v>1672</v>
      </c>
      <c r="D1534" t="s">
        <v>35</v>
      </c>
      <c r="E1534" t="s">
        <v>42</v>
      </c>
      <c r="F1534" t="s">
        <v>158</v>
      </c>
      <c r="G1534" t="s">
        <v>18</v>
      </c>
      <c r="H1534" t="s">
        <v>7</v>
      </c>
      <c r="I1534">
        <v>90</v>
      </c>
      <c r="J1534" s="1">
        <v>12402.36</v>
      </c>
      <c r="K1534" s="1">
        <v>0</v>
      </c>
      <c r="L1534" s="1">
        <v>6749.9941831613596</v>
      </c>
      <c r="M1534" s="1">
        <v>0</v>
      </c>
    </row>
    <row r="1535" spans="1:13" x14ac:dyDescent="0.35">
      <c r="A1535">
        <v>136679</v>
      </c>
      <c r="B1535" t="s">
        <v>988</v>
      </c>
      <c r="C1535" t="s">
        <v>1674</v>
      </c>
      <c r="D1535" t="s">
        <v>35</v>
      </c>
      <c r="F1535" t="s">
        <v>96</v>
      </c>
      <c r="G1535" t="s">
        <v>7</v>
      </c>
      <c r="H1535" t="s">
        <v>7</v>
      </c>
      <c r="I1535">
        <v>30</v>
      </c>
      <c r="J1535" s="1">
        <v>7187.2349999999997</v>
      </c>
      <c r="K1535" s="1">
        <v>1647.01370009266</v>
      </c>
      <c r="L1535" s="1">
        <v>0</v>
      </c>
      <c r="M1535" s="1">
        <v>2190.5286484256098</v>
      </c>
    </row>
    <row r="1536" spans="1:13" x14ac:dyDescent="0.35">
      <c r="A1536">
        <v>926722</v>
      </c>
      <c r="B1536" t="s">
        <v>477</v>
      </c>
      <c r="C1536" t="s">
        <v>995</v>
      </c>
      <c r="D1536" t="s">
        <v>35</v>
      </c>
      <c r="E1536" t="s">
        <v>42</v>
      </c>
      <c r="F1536" t="s">
        <v>280</v>
      </c>
      <c r="G1536" t="s">
        <v>7</v>
      </c>
      <c r="H1536" t="s">
        <v>7</v>
      </c>
      <c r="I1536">
        <v>100</v>
      </c>
      <c r="J1536" s="1">
        <v>0.18</v>
      </c>
      <c r="K1536" s="1">
        <v>4.1248472606875697E-2</v>
      </c>
      <c r="L1536" s="1">
        <v>0</v>
      </c>
      <c r="M1536" s="1">
        <v>5.4860479268676703E-2</v>
      </c>
    </row>
    <row r="1537" spans="1:13" x14ac:dyDescent="0.35">
      <c r="A1537">
        <v>957705</v>
      </c>
      <c r="B1537" t="s">
        <v>297</v>
      </c>
      <c r="C1537" t="s">
        <v>1663</v>
      </c>
      <c r="D1537" t="s">
        <v>35</v>
      </c>
      <c r="E1537" t="s">
        <v>42</v>
      </c>
      <c r="F1537" t="s">
        <v>179</v>
      </c>
      <c r="G1537" t="s">
        <v>10</v>
      </c>
      <c r="H1537" t="s">
        <v>10</v>
      </c>
      <c r="I1537">
        <v>100</v>
      </c>
      <c r="J1537" s="1">
        <v>14028.36</v>
      </c>
      <c r="K1537" s="1">
        <v>3214.7134621077298</v>
      </c>
      <c r="L1537" s="1">
        <v>0</v>
      </c>
      <c r="M1537" s="1">
        <v>4424.6045690670999</v>
      </c>
    </row>
    <row r="1538" spans="1:13" x14ac:dyDescent="0.35">
      <c r="A1538">
        <v>85755</v>
      </c>
      <c r="B1538" t="s">
        <v>862</v>
      </c>
      <c r="C1538" t="s">
        <v>1642</v>
      </c>
      <c r="D1538" t="s">
        <v>134</v>
      </c>
      <c r="E1538" t="s">
        <v>68</v>
      </c>
      <c r="F1538" t="s">
        <v>83</v>
      </c>
      <c r="G1538" t="s">
        <v>7</v>
      </c>
      <c r="H1538" t="s">
        <v>7</v>
      </c>
      <c r="I1538">
        <v>10</v>
      </c>
      <c r="J1538" s="1">
        <v>162.59700000000001</v>
      </c>
      <c r="K1538" s="1">
        <v>37.260432780334199</v>
      </c>
      <c r="L1538" s="1">
        <v>0</v>
      </c>
      <c r="M1538" s="1">
        <v>49.556385264716802</v>
      </c>
    </row>
    <row r="1539" spans="1:13" x14ac:dyDescent="0.35">
      <c r="A1539">
        <v>8007923</v>
      </c>
      <c r="B1539" t="s">
        <v>1422</v>
      </c>
      <c r="C1539" t="s">
        <v>1638</v>
      </c>
      <c r="D1539" t="s">
        <v>141</v>
      </c>
      <c r="E1539" t="s">
        <v>42</v>
      </c>
      <c r="F1539" t="s">
        <v>339</v>
      </c>
      <c r="G1539" t="s">
        <v>14</v>
      </c>
      <c r="H1539" t="s">
        <v>14</v>
      </c>
      <c r="I1539">
        <v>100</v>
      </c>
      <c r="J1539" s="1">
        <v>136767.04000000001</v>
      </c>
      <c r="K1539" s="1">
        <v>31341.2861275748</v>
      </c>
      <c r="L1539" s="1">
        <v>0</v>
      </c>
      <c r="M1539" s="1">
        <v>43143.6941423881</v>
      </c>
    </row>
    <row r="1540" spans="1:13" x14ac:dyDescent="0.35">
      <c r="A1540">
        <v>82004</v>
      </c>
      <c r="B1540" t="s">
        <v>793</v>
      </c>
      <c r="C1540" t="s">
        <v>1639</v>
      </c>
      <c r="D1540" t="s">
        <v>35</v>
      </c>
      <c r="E1540" t="s">
        <v>42</v>
      </c>
      <c r="F1540" t="s">
        <v>166</v>
      </c>
      <c r="G1540" t="s">
        <v>7</v>
      </c>
      <c r="H1540" t="s">
        <v>7</v>
      </c>
      <c r="I1540">
        <v>100</v>
      </c>
      <c r="J1540" s="1">
        <v>886.58</v>
      </c>
      <c r="K1540" s="1">
        <v>203.167060243355</v>
      </c>
      <c r="L1540" s="1">
        <v>0</v>
      </c>
      <c r="M1540" s="1">
        <v>270.21224283346299</v>
      </c>
    </row>
    <row r="1541" spans="1:13" x14ac:dyDescent="0.35">
      <c r="A1541">
        <v>882858</v>
      </c>
      <c r="B1541" t="s">
        <v>769</v>
      </c>
      <c r="C1541" t="s">
        <v>1640</v>
      </c>
      <c r="D1541" t="s">
        <v>35</v>
      </c>
      <c r="E1541" t="s">
        <v>42</v>
      </c>
      <c r="F1541" t="s">
        <v>144</v>
      </c>
      <c r="G1541" t="s">
        <v>7</v>
      </c>
      <c r="H1541" t="s">
        <v>7</v>
      </c>
      <c r="I1541">
        <v>100</v>
      </c>
      <c r="J1541" s="1">
        <v>2142.7199999999998</v>
      </c>
      <c r="K1541" s="1">
        <v>491.02181791224803</v>
      </c>
      <c r="L1541" s="1">
        <v>0</v>
      </c>
      <c r="M1541" s="1">
        <v>653.05914521432703</v>
      </c>
    </row>
    <row r="1542" spans="1:13" x14ac:dyDescent="0.35">
      <c r="A1542">
        <v>80332</v>
      </c>
      <c r="B1542" t="s">
        <v>709</v>
      </c>
      <c r="C1542" t="s">
        <v>1641</v>
      </c>
      <c r="D1542" t="s">
        <v>35</v>
      </c>
      <c r="E1542" t="s">
        <v>68</v>
      </c>
      <c r="F1542" t="s">
        <v>83</v>
      </c>
      <c r="G1542" t="s">
        <v>7</v>
      </c>
      <c r="H1542" t="s">
        <v>7</v>
      </c>
      <c r="I1542">
        <v>10</v>
      </c>
      <c r="J1542" s="1">
        <v>835.79</v>
      </c>
      <c r="K1542" s="1">
        <v>191.52811622278099</v>
      </c>
      <c r="L1542" s="1">
        <v>0</v>
      </c>
      <c r="M1542" s="1">
        <v>254.732444266485</v>
      </c>
    </row>
    <row r="1543" spans="1:13" x14ac:dyDescent="0.35">
      <c r="A1543">
        <v>126948</v>
      </c>
      <c r="B1543" t="s">
        <v>409</v>
      </c>
      <c r="C1543" t="s">
        <v>1641</v>
      </c>
      <c r="D1543" t="s">
        <v>35</v>
      </c>
      <c r="E1543" t="s">
        <v>68</v>
      </c>
      <c r="F1543" t="s">
        <v>86</v>
      </c>
      <c r="G1543" t="s">
        <v>18</v>
      </c>
      <c r="H1543" t="s">
        <v>7</v>
      </c>
      <c r="I1543">
        <v>10</v>
      </c>
      <c r="J1543" s="1">
        <v>835.79</v>
      </c>
      <c r="K1543" s="1">
        <v>0</v>
      </c>
      <c r="L1543" s="1">
        <v>454.87936476158097</v>
      </c>
      <c r="M1543" s="1">
        <v>0</v>
      </c>
    </row>
    <row r="1544" spans="1:13" x14ac:dyDescent="0.35">
      <c r="A1544">
        <v>80332</v>
      </c>
      <c r="B1544" t="s">
        <v>709</v>
      </c>
      <c r="C1544" t="s">
        <v>1641</v>
      </c>
      <c r="D1544" t="s">
        <v>35</v>
      </c>
      <c r="E1544" t="s">
        <v>68</v>
      </c>
      <c r="F1544" t="s">
        <v>86</v>
      </c>
      <c r="G1544" t="s">
        <v>18</v>
      </c>
      <c r="H1544" t="s">
        <v>7</v>
      </c>
      <c r="I1544">
        <v>10</v>
      </c>
      <c r="J1544" s="1">
        <v>835.79</v>
      </c>
      <c r="K1544" s="1">
        <v>0</v>
      </c>
      <c r="L1544" s="1">
        <v>454.87936476158097</v>
      </c>
      <c r="M1544" s="1">
        <v>0</v>
      </c>
    </row>
    <row r="1545" spans="1:13" x14ac:dyDescent="0.35">
      <c r="A1545">
        <v>126948</v>
      </c>
      <c r="B1545" t="s">
        <v>409</v>
      </c>
      <c r="C1545" t="s">
        <v>1641</v>
      </c>
      <c r="D1545" t="s">
        <v>35</v>
      </c>
      <c r="E1545" t="s">
        <v>68</v>
      </c>
      <c r="F1545" t="s">
        <v>83</v>
      </c>
      <c r="G1545" t="s">
        <v>7</v>
      </c>
      <c r="H1545" t="s">
        <v>7</v>
      </c>
      <c r="I1545">
        <v>10</v>
      </c>
      <c r="J1545" s="1">
        <v>835.79</v>
      </c>
      <c r="K1545" s="1">
        <v>191.52811622278099</v>
      </c>
      <c r="L1545" s="1">
        <v>0</v>
      </c>
      <c r="M1545" s="1">
        <v>254.732444266485</v>
      </c>
    </row>
    <row r="1546" spans="1:13" x14ac:dyDescent="0.35">
      <c r="A1546">
        <v>82656</v>
      </c>
      <c r="B1546" t="s">
        <v>1006</v>
      </c>
      <c r="C1546" t="s">
        <v>1641</v>
      </c>
      <c r="D1546" t="s">
        <v>35</v>
      </c>
      <c r="E1546" t="s">
        <v>42</v>
      </c>
      <c r="F1546" t="s">
        <v>83</v>
      </c>
      <c r="G1546" t="s">
        <v>7</v>
      </c>
      <c r="H1546" t="s">
        <v>7</v>
      </c>
      <c r="I1546">
        <v>20</v>
      </c>
      <c r="J1546" s="1">
        <v>1671.58</v>
      </c>
      <c r="K1546" s="1">
        <v>383.05623244556301</v>
      </c>
      <c r="L1546" s="1">
        <v>0</v>
      </c>
      <c r="M1546" s="1">
        <v>509.46488853297097</v>
      </c>
    </row>
    <row r="1547" spans="1:13" x14ac:dyDescent="0.35">
      <c r="A1547">
        <v>80801</v>
      </c>
      <c r="B1547" t="s">
        <v>1004</v>
      </c>
      <c r="C1547" t="s">
        <v>1641</v>
      </c>
      <c r="D1547" t="s">
        <v>35</v>
      </c>
      <c r="E1547" t="s">
        <v>68</v>
      </c>
      <c r="F1547" t="s">
        <v>83</v>
      </c>
      <c r="G1547" t="s">
        <v>7</v>
      </c>
      <c r="H1547" t="s">
        <v>7</v>
      </c>
      <c r="I1547">
        <v>20</v>
      </c>
      <c r="J1547" s="1">
        <v>1671.58</v>
      </c>
      <c r="K1547" s="1">
        <v>383.05623244556301</v>
      </c>
      <c r="L1547" s="1">
        <v>0</v>
      </c>
      <c r="M1547" s="1">
        <v>509.46488853297097</v>
      </c>
    </row>
    <row r="1548" spans="1:13" x14ac:dyDescent="0.35">
      <c r="A1548">
        <v>82154</v>
      </c>
      <c r="B1548" t="s">
        <v>1005</v>
      </c>
      <c r="C1548" t="s">
        <v>1641</v>
      </c>
      <c r="D1548" t="s">
        <v>35</v>
      </c>
      <c r="E1548" t="s">
        <v>68</v>
      </c>
      <c r="F1548" t="s">
        <v>83</v>
      </c>
      <c r="G1548" t="s">
        <v>7</v>
      </c>
      <c r="H1548" t="s">
        <v>7</v>
      </c>
      <c r="I1548">
        <v>20</v>
      </c>
      <c r="J1548" s="1">
        <v>1671.58</v>
      </c>
      <c r="K1548" s="1">
        <v>383.05623244556301</v>
      </c>
      <c r="L1548" s="1">
        <v>0</v>
      </c>
      <c r="M1548" s="1">
        <v>509.46488853297097</v>
      </c>
    </row>
    <row r="1549" spans="1:13" x14ac:dyDescent="0.35">
      <c r="A1549">
        <v>166810</v>
      </c>
      <c r="B1549" t="s">
        <v>670</v>
      </c>
      <c r="C1549" t="s">
        <v>1641</v>
      </c>
      <c r="D1549" t="s">
        <v>35</v>
      </c>
      <c r="E1549" t="s">
        <v>68</v>
      </c>
      <c r="F1549" t="s">
        <v>406</v>
      </c>
      <c r="G1549" t="s">
        <v>2</v>
      </c>
      <c r="H1549" t="s">
        <v>2</v>
      </c>
      <c r="I1549">
        <v>0</v>
      </c>
      <c r="J1549" s="1">
        <v>0</v>
      </c>
      <c r="K1549" s="1">
        <v>0</v>
      </c>
      <c r="L1549" s="1">
        <v>0</v>
      </c>
      <c r="M1549" s="1">
        <v>0</v>
      </c>
    </row>
    <row r="1550" spans="1:13" x14ac:dyDescent="0.35">
      <c r="A1550">
        <v>83014</v>
      </c>
      <c r="B1550" t="s">
        <v>690</v>
      </c>
      <c r="C1550" t="s">
        <v>1642</v>
      </c>
      <c r="D1550" t="s">
        <v>134</v>
      </c>
      <c r="E1550" t="s">
        <v>68</v>
      </c>
      <c r="F1550" t="s">
        <v>92</v>
      </c>
      <c r="G1550" t="s">
        <v>7</v>
      </c>
      <c r="H1550" t="s">
        <v>7</v>
      </c>
      <c r="I1550">
        <v>20</v>
      </c>
      <c r="J1550" s="1">
        <v>325.19400000000002</v>
      </c>
      <c r="K1550" s="1">
        <v>74.520865560668597</v>
      </c>
      <c r="L1550" s="1">
        <v>0</v>
      </c>
      <c r="M1550" s="1">
        <v>99.112770529433803</v>
      </c>
    </row>
    <row r="1551" spans="1:13" x14ac:dyDescent="0.35">
      <c r="A1551">
        <v>1275587</v>
      </c>
      <c r="B1551" t="s">
        <v>197</v>
      </c>
      <c r="C1551" t="s">
        <v>1651</v>
      </c>
      <c r="D1551" t="s">
        <v>35</v>
      </c>
      <c r="E1551" t="s">
        <v>42</v>
      </c>
      <c r="F1551" t="s">
        <v>50</v>
      </c>
      <c r="G1551" t="s">
        <v>3</v>
      </c>
      <c r="H1551" t="s">
        <v>3</v>
      </c>
      <c r="I1551">
        <v>30</v>
      </c>
      <c r="J1551" s="1">
        <v>2045.3340000000001</v>
      </c>
      <c r="K1551" s="1">
        <v>468.70501928284301</v>
      </c>
      <c r="L1551" s="1">
        <v>0</v>
      </c>
      <c r="M1551" s="1">
        <v>620.68463710627304</v>
      </c>
    </row>
    <row r="1552" spans="1:13" x14ac:dyDescent="0.35">
      <c r="A1552">
        <v>8010558</v>
      </c>
      <c r="B1552" t="s">
        <v>935</v>
      </c>
      <c r="C1552" t="s">
        <v>1642</v>
      </c>
      <c r="D1552" t="s">
        <v>134</v>
      </c>
      <c r="E1552" t="s">
        <v>68</v>
      </c>
      <c r="F1552" t="s">
        <v>116</v>
      </c>
      <c r="G1552" t="s">
        <v>2</v>
      </c>
      <c r="H1552" t="s">
        <v>2</v>
      </c>
      <c r="I1552">
        <v>10</v>
      </c>
      <c r="J1552" s="1">
        <v>162.59700000000001</v>
      </c>
      <c r="K1552" s="1">
        <v>37.260432780334199</v>
      </c>
      <c r="L1552" s="1">
        <v>0</v>
      </c>
      <c r="M1552" s="1">
        <v>39.255496515813398</v>
      </c>
    </row>
    <row r="1553" spans="1:13" x14ac:dyDescent="0.35">
      <c r="A1553">
        <v>995281</v>
      </c>
      <c r="B1553" t="s">
        <v>1599</v>
      </c>
      <c r="C1553" t="s">
        <v>1598</v>
      </c>
      <c r="D1553" t="s">
        <v>35</v>
      </c>
      <c r="E1553" t="s">
        <v>68</v>
      </c>
      <c r="F1553" t="s">
        <v>1382</v>
      </c>
      <c r="G1553" t="s">
        <v>14</v>
      </c>
      <c r="H1553" t="s">
        <v>14</v>
      </c>
      <c r="I1553">
        <v>30</v>
      </c>
      <c r="J1553" s="1">
        <v>1307.0999999999999</v>
      </c>
      <c r="K1553" s="1">
        <v>299.53265858026202</v>
      </c>
      <c r="L1553" s="1">
        <v>0</v>
      </c>
      <c r="M1553" s="1">
        <v>412.32977341262603</v>
      </c>
    </row>
    <row r="1554" spans="1:13" x14ac:dyDescent="0.35">
      <c r="A1554">
        <v>900385</v>
      </c>
      <c r="B1554" t="s">
        <v>429</v>
      </c>
      <c r="C1554" t="s">
        <v>1642</v>
      </c>
      <c r="D1554" t="s">
        <v>134</v>
      </c>
      <c r="E1554" t="s">
        <v>42</v>
      </c>
      <c r="F1554" t="s">
        <v>166</v>
      </c>
      <c r="G1554" t="s">
        <v>7</v>
      </c>
      <c r="H1554" t="s">
        <v>7</v>
      </c>
      <c r="I1554">
        <v>50</v>
      </c>
      <c r="J1554" s="1">
        <v>812.98500000000001</v>
      </c>
      <c r="K1554" s="1">
        <v>186.30216390167101</v>
      </c>
      <c r="L1554" s="1">
        <v>0</v>
      </c>
      <c r="M1554" s="1">
        <v>247.781926323584</v>
      </c>
    </row>
    <row r="1555" spans="1:13" x14ac:dyDescent="0.35">
      <c r="A1555">
        <v>8004805</v>
      </c>
      <c r="B1555" t="s">
        <v>602</v>
      </c>
      <c r="C1555" t="s">
        <v>1643</v>
      </c>
      <c r="D1555" t="s">
        <v>35</v>
      </c>
      <c r="E1555" t="s">
        <v>68</v>
      </c>
      <c r="F1555" t="s">
        <v>46</v>
      </c>
      <c r="G1555" t="s">
        <v>3</v>
      </c>
      <c r="H1555" t="s">
        <v>3</v>
      </c>
      <c r="I1555">
        <v>20</v>
      </c>
      <c r="J1555" s="1">
        <v>10944.058000000001</v>
      </c>
      <c r="K1555" s="1">
        <v>2507.9204256725502</v>
      </c>
      <c r="L1555" s="1">
        <v>0</v>
      </c>
      <c r="M1555" s="1">
        <v>3321.1244071628298</v>
      </c>
    </row>
    <row r="1556" spans="1:13" x14ac:dyDescent="0.35">
      <c r="A1556">
        <v>8007901</v>
      </c>
      <c r="B1556" t="s">
        <v>849</v>
      </c>
      <c r="C1556" t="s">
        <v>1643</v>
      </c>
      <c r="D1556" t="s">
        <v>35</v>
      </c>
      <c r="E1556" t="s">
        <v>42</v>
      </c>
      <c r="F1556" t="s">
        <v>46</v>
      </c>
      <c r="G1556" t="s">
        <v>3</v>
      </c>
      <c r="H1556" t="s">
        <v>3</v>
      </c>
      <c r="I1556">
        <v>80</v>
      </c>
      <c r="J1556" s="1">
        <v>43776.232000000004</v>
      </c>
      <c r="K1556" s="1">
        <v>10031.681702690201</v>
      </c>
      <c r="L1556" s="1">
        <v>0</v>
      </c>
      <c r="M1556" s="1">
        <v>13284.497628651299</v>
      </c>
    </row>
    <row r="1557" spans="1:13" x14ac:dyDescent="0.35">
      <c r="A1557">
        <v>1044270</v>
      </c>
      <c r="B1557" t="s">
        <v>337</v>
      </c>
      <c r="C1557" t="s">
        <v>1644</v>
      </c>
      <c r="D1557" t="s">
        <v>35</v>
      </c>
      <c r="E1557" t="s">
        <v>68</v>
      </c>
      <c r="F1557" t="s">
        <v>38</v>
      </c>
      <c r="G1557" t="s">
        <v>3</v>
      </c>
      <c r="H1557" t="s">
        <v>3</v>
      </c>
      <c r="I1557">
        <v>33.33</v>
      </c>
      <c r="J1557" s="1">
        <v>506.31269700000001</v>
      </c>
      <c r="K1557" s="1">
        <v>116.025696737321</v>
      </c>
      <c r="L1557" s="1">
        <v>0</v>
      </c>
      <c r="M1557" s="1">
        <v>153.647527787511</v>
      </c>
    </row>
    <row r="1558" spans="1:13" x14ac:dyDescent="0.35">
      <c r="A1558">
        <v>8007589</v>
      </c>
      <c r="B1558" t="s">
        <v>1645</v>
      </c>
      <c r="C1558" t="s">
        <v>1644</v>
      </c>
      <c r="D1558" t="s">
        <v>35</v>
      </c>
      <c r="E1558" t="s">
        <v>68</v>
      </c>
      <c r="F1558" t="s">
        <v>154</v>
      </c>
      <c r="G1558" t="s">
        <v>11</v>
      </c>
      <c r="H1558" t="s">
        <v>11</v>
      </c>
      <c r="I1558">
        <v>33.33</v>
      </c>
      <c r="J1558" s="1">
        <v>506.31269700000001</v>
      </c>
      <c r="K1558" s="1">
        <v>116.025696737321</v>
      </c>
      <c r="L1558" s="1">
        <v>0</v>
      </c>
      <c r="M1558" s="1">
        <v>159.718307420966</v>
      </c>
    </row>
    <row r="1559" spans="1:13" x14ac:dyDescent="0.35">
      <c r="A1559">
        <v>8007788</v>
      </c>
      <c r="B1559" t="s">
        <v>611</v>
      </c>
      <c r="C1559" t="s">
        <v>1644</v>
      </c>
      <c r="D1559" t="s">
        <v>35</v>
      </c>
      <c r="E1559" t="s">
        <v>42</v>
      </c>
      <c r="F1559" t="s">
        <v>38</v>
      </c>
      <c r="G1559" t="s">
        <v>3</v>
      </c>
      <c r="H1559" t="s">
        <v>3</v>
      </c>
      <c r="I1559">
        <v>33.340000000000003</v>
      </c>
      <c r="J1559" s="1">
        <v>506.464606</v>
      </c>
      <c r="K1559" s="1">
        <v>116.060507927462</v>
      </c>
      <c r="L1559" s="1">
        <v>0</v>
      </c>
      <c r="M1559" s="1">
        <v>153.69362665573499</v>
      </c>
    </row>
    <row r="1560" spans="1:13" x14ac:dyDescent="0.35">
      <c r="A1560">
        <v>122766</v>
      </c>
      <c r="B1560" t="s">
        <v>176</v>
      </c>
      <c r="C1560" t="s">
        <v>1646</v>
      </c>
      <c r="D1560" t="s">
        <v>35</v>
      </c>
      <c r="E1560" t="s">
        <v>42</v>
      </c>
      <c r="F1560" t="s">
        <v>108</v>
      </c>
      <c r="G1560" t="s">
        <v>9</v>
      </c>
      <c r="H1560" t="s">
        <v>9</v>
      </c>
      <c r="I1560">
        <v>100</v>
      </c>
      <c r="J1560" s="1">
        <v>35336.699999999997</v>
      </c>
      <c r="K1560" s="1">
        <v>8097.6938998187798</v>
      </c>
      <c r="L1560" s="1">
        <v>0</v>
      </c>
      <c r="M1560" s="1">
        <v>11147.099306977199</v>
      </c>
    </row>
    <row r="1561" spans="1:13" x14ac:dyDescent="0.35">
      <c r="A1561">
        <v>1057101</v>
      </c>
      <c r="B1561" t="s">
        <v>1648</v>
      </c>
      <c r="C1561" t="s">
        <v>1647</v>
      </c>
      <c r="D1561" t="s">
        <v>35</v>
      </c>
      <c r="E1561" t="s">
        <v>68</v>
      </c>
      <c r="F1561" t="s">
        <v>92</v>
      </c>
      <c r="G1561" t="s">
        <v>7</v>
      </c>
      <c r="H1561" t="s">
        <v>7</v>
      </c>
      <c r="I1561">
        <v>25</v>
      </c>
      <c r="J1561" s="1">
        <v>41282.364999999998</v>
      </c>
      <c r="K1561" s="1">
        <v>9460.1916769419004</v>
      </c>
      <c r="L1561" s="1">
        <v>0</v>
      </c>
      <c r="M1561" s="1">
        <v>12582.057384691399</v>
      </c>
    </row>
    <row r="1562" spans="1:13" x14ac:dyDescent="0.35">
      <c r="A1562">
        <v>90274</v>
      </c>
      <c r="B1562" t="s">
        <v>457</v>
      </c>
      <c r="C1562" t="s">
        <v>1647</v>
      </c>
      <c r="D1562" t="s">
        <v>35</v>
      </c>
      <c r="E1562" t="s">
        <v>68</v>
      </c>
      <c r="F1562" t="s">
        <v>92</v>
      </c>
      <c r="G1562" t="s">
        <v>7</v>
      </c>
      <c r="H1562" t="s">
        <v>7</v>
      </c>
      <c r="I1562">
        <v>25</v>
      </c>
      <c r="J1562" s="1">
        <v>41282.364999999998</v>
      </c>
      <c r="K1562" s="1">
        <v>9460.1916769419004</v>
      </c>
      <c r="L1562" s="1">
        <v>0</v>
      </c>
      <c r="M1562" s="1">
        <v>12582.057384691399</v>
      </c>
    </row>
    <row r="1563" spans="1:13" x14ac:dyDescent="0.35">
      <c r="A1563">
        <v>1056830</v>
      </c>
      <c r="B1563" t="s">
        <v>593</v>
      </c>
      <c r="C1563" t="s">
        <v>1647</v>
      </c>
      <c r="D1563" t="s">
        <v>35</v>
      </c>
      <c r="E1563" t="s">
        <v>42</v>
      </c>
      <c r="F1563" t="s">
        <v>92</v>
      </c>
      <c r="G1563" t="s">
        <v>7</v>
      </c>
      <c r="H1563" t="s">
        <v>7</v>
      </c>
      <c r="I1563">
        <v>50</v>
      </c>
      <c r="J1563" s="1">
        <v>82564.73</v>
      </c>
      <c r="K1563" s="1">
        <v>18920.383353883801</v>
      </c>
      <c r="L1563" s="1">
        <v>0</v>
      </c>
      <c r="M1563" s="1">
        <v>25164.114769382799</v>
      </c>
    </row>
    <row r="1564" spans="1:13" x14ac:dyDescent="0.35">
      <c r="A1564">
        <v>8005320</v>
      </c>
      <c r="B1564" t="s">
        <v>48</v>
      </c>
      <c r="C1564" t="s">
        <v>1649</v>
      </c>
      <c r="D1564" t="s">
        <v>35</v>
      </c>
      <c r="E1564" t="s">
        <v>68</v>
      </c>
      <c r="F1564" t="s">
        <v>50</v>
      </c>
      <c r="G1564" t="s">
        <v>3</v>
      </c>
      <c r="H1564" t="s">
        <v>3</v>
      </c>
      <c r="I1564">
        <v>70</v>
      </c>
      <c r="J1564" s="1">
        <v>4772.4530000000004</v>
      </c>
      <c r="K1564" s="1">
        <v>1093.6466491005699</v>
      </c>
      <c r="L1564" s="1">
        <v>0</v>
      </c>
      <c r="M1564" s="1">
        <v>1448.2662774939099</v>
      </c>
    </row>
    <row r="1565" spans="1:13" x14ac:dyDescent="0.35">
      <c r="A1565">
        <v>1275587</v>
      </c>
      <c r="B1565" t="s">
        <v>197</v>
      </c>
      <c r="C1565" t="s">
        <v>1649</v>
      </c>
      <c r="D1565" t="s">
        <v>35</v>
      </c>
      <c r="E1565" t="s">
        <v>42</v>
      </c>
      <c r="F1565" t="s">
        <v>50</v>
      </c>
      <c r="G1565" t="s">
        <v>3</v>
      </c>
      <c r="H1565" t="s">
        <v>3</v>
      </c>
      <c r="I1565">
        <v>30</v>
      </c>
      <c r="J1565" s="1">
        <v>2045.337</v>
      </c>
      <c r="K1565" s="1">
        <v>468.70570675738497</v>
      </c>
      <c r="L1565" s="1">
        <v>0</v>
      </c>
      <c r="M1565" s="1">
        <v>620.68554749738996</v>
      </c>
    </row>
    <row r="1566" spans="1:13" x14ac:dyDescent="0.35">
      <c r="A1566">
        <v>8005320</v>
      </c>
      <c r="B1566" t="s">
        <v>48</v>
      </c>
      <c r="C1566" t="s">
        <v>1650</v>
      </c>
      <c r="D1566" t="s">
        <v>35</v>
      </c>
      <c r="E1566" t="s">
        <v>42</v>
      </c>
      <c r="F1566" t="s">
        <v>50</v>
      </c>
      <c r="G1566" t="s">
        <v>3</v>
      </c>
      <c r="H1566" t="s">
        <v>3</v>
      </c>
      <c r="I1566">
        <v>70</v>
      </c>
      <c r="J1566" s="1">
        <v>1661.4079999999999</v>
      </c>
      <c r="K1566" s="1">
        <v>380.72523542691198</v>
      </c>
      <c r="L1566" s="1">
        <v>0</v>
      </c>
      <c r="M1566" s="1">
        <v>504.17703004274802</v>
      </c>
    </row>
    <row r="1567" spans="1:13" x14ac:dyDescent="0.35">
      <c r="A1567">
        <v>8010378</v>
      </c>
      <c r="B1567" t="s">
        <v>979</v>
      </c>
      <c r="C1567" t="s">
        <v>1642</v>
      </c>
      <c r="D1567" t="s">
        <v>134</v>
      </c>
      <c r="E1567" t="s">
        <v>68</v>
      </c>
      <c r="F1567" t="s">
        <v>154</v>
      </c>
      <c r="G1567" t="s">
        <v>11</v>
      </c>
      <c r="H1567" t="s">
        <v>11</v>
      </c>
      <c r="I1567">
        <v>10</v>
      </c>
      <c r="J1567" s="1">
        <v>162.59700000000001</v>
      </c>
      <c r="K1567" s="1">
        <v>37.260432780334199</v>
      </c>
      <c r="L1567" s="1">
        <v>0</v>
      </c>
      <c r="M1567" s="1">
        <v>51.2918553802863</v>
      </c>
    </row>
    <row r="1568" spans="1:13" x14ac:dyDescent="0.35">
      <c r="A1568">
        <v>8007822</v>
      </c>
      <c r="B1568" t="s">
        <v>677</v>
      </c>
      <c r="C1568" t="s">
        <v>1560</v>
      </c>
      <c r="D1568" t="s">
        <v>35</v>
      </c>
      <c r="E1568" t="s">
        <v>68</v>
      </c>
      <c r="F1568" t="s">
        <v>74</v>
      </c>
      <c r="G1568" t="s">
        <v>2</v>
      </c>
      <c r="H1568" t="s">
        <v>2</v>
      </c>
      <c r="I1568">
        <v>10</v>
      </c>
      <c r="J1568" s="1">
        <v>568.56399999999996</v>
      </c>
      <c r="K1568" s="1">
        <v>130.29109210697601</v>
      </c>
      <c r="L1568" s="1">
        <v>0</v>
      </c>
      <c r="M1568" s="1">
        <v>137.267367300854</v>
      </c>
    </row>
    <row r="1569" spans="1:13" x14ac:dyDescent="0.35">
      <c r="A1569">
        <v>1316115</v>
      </c>
      <c r="B1569" t="s">
        <v>1122</v>
      </c>
      <c r="C1569" t="s">
        <v>1598</v>
      </c>
      <c r="D1569" t="s">
        <v>35</v>
      </c>
      <c r="E1569" t="s">
        <v>68</v>
      </c>
      <c r="F1569" t="s">
        <v>441</v>
      </c>
      <c r="G1569" t="s">
        <v>3</v>
      </c>
      <c r="H1569" t="s">
        <v>3</v>
      </c>
      <c r="I1569">
        <v>20</v>
      </c>
      <c r="J1569" s="1">
        <v>871.4</v>
      </c>
      <c r="K1569" s="1">
        <v>199.68843905350801</v>
      </c>
      <c r="L1569" s="1">
        <v>0</v>
      </c>
      <c r="M1569" s="1">
        <v>264.43827402976899</v>
      </c>
    </row>
    <row r="1570" spans="1:13" x14ac:dyDescent="0.35">
      <c r="A1570">
        <v>126234</v>
      </c>
      <c r="B1570" t="s">
        <v>285</v>
      </c>
      <c r="C1570" t="s">
        <v>962</v>
      </c>
      <c r="D1570" t="s">
        <v>35</v>
      </c>
      <c r="E1570" t="s">
        <v>42</v>
      </c>
      <c r="F1570" t="s">
        <v>64</v>
      </c>
      <c r="G1570" t="s">
        <v>3</v>
      </c>
      <c r="H1570" t="s">
        <v>3</v>
      </c>
      <c r="I1570">
        <v>0</v>
      </c>
      <c r="J1570" s="1">
        <v>0</v>
      </c>
      <c r="K1570" s="1">
        <v>0</v>
      </c>
      <c r="L1570" s="1">
        <v>0</v>
      </c>
      <c r="M1570" s="1">
        <v>0</v>
      </c>
    </row>
    <row r="1571" spans="1:13" x14ac:dyDescent="0.35">
      <c r="A1571">
        <v>81021</v>
      </c>
      <c r="B1571" t="s">
        <v>114</v>
      </c>
      <c r="C1571" t="s">
        <v>962</v>
      </c>
      <c r="D1571" t="s">
        <v>35</v>
      </c>
      <c r="E1571" t="s">
        <v>68</v>
      </c>
      <c r="F1571" t="s">
        <v>287</v>
      </c>
      <c r="G1571" t="s">
        <v>17</v>
      </c>
      <c r="H1571" t="s">
        <v>3</v>
      </c>
      <c r="I1571">
        <v>100</v>
      </c>
      <c r="J1571" s="1">
        <v>43018.39</v>
      </c>
      <c r="K1571" s="1">
        <v>9858.0160083716491</v>
      </c>
      <c r="L1571" s="1">
        <v>0</v>
      </c>
      <c r="M1571" s="1">
        <v>13570.3182627771</v>
      </c>
    </row>
    <row r="1572" spans="1:13" x14ac:dyDescent="0.35">
      <c r="A1572">
        <v>8007414</v>
      </c>
      <c r="B1572" t="s">
        <v>1557</v>
      </c>
      <c r="C1572" t="s">
        <v>1556</v>
      </c>
      <c r="D1572" t="s">
        <v>35</v>
      </c>
      <c r="E1572" t="s">
        <v>42</v>
      </c>
      <c r="F1572" t="s">
        <v>96</v>
      </c>
      <c r="G1572" t="s">
        <v>7</v>
      </c>
      <c r="H1572" t="s">
        <v>7</v>
      </c>
      <c r="I1572">
        <v>100</v>
      </c>
      <c r="J1572" s="1">
        <v>16234.37</v>
      </c>
      <c r="K1572" s="1">
        <v>3720.2387013049101</v>
      </c>
      <c r="L1572" s="1">
        <v>0</v>
      </c>
      <c r="M1572" s="1">
        <v>4947.91843791682</v>
      </c>
    </row>
    <row r="1573" spans="1:13" x14ac:dyDescent="0.35">
      <c r="A1573">
        <v>1327699</v>
      </c>
      <c r="B1573" t="s">
        <v>489</v>
      </c>
      <c r="C1573" t="s">
        <v>1558</v>
      </c>
      <c r="D1573" t="s">
        <v>35</v>
      </c>
      <c r="E1573" t="s">
        <v>42</v>
      </c>
      <c r="F1573" t="s">
        <v>64</v>
      </c>
      <c r="G1573" t="s">
        <v>3</v>
      </c>
      <c r="H1573" t="s">
        <v>3</v>
      </c>
      <c r="I1573">
        <v>100</v>
      </c>
      <c r="J1573" s="1">
        <v>15090.26</v>
      </c>
      <c r="K1573" s="1">
        <v>3458.0565346701701</v>
      </c>
      <c r="L1573" s="1">
        <v>0</v>
      </c>
      <c r="M1573" s="1">
        <v>4579.3462348639696</v>
      </c>
    </row>
    <row r="1574" spans="1:13" x14ac:dyDescent="0.35">
      <c r="A1574">
        <v>913630</v>
      </c>
      <c r="B1574" t="s">
        <v>964</v>
      </c>
      <c r="C1574" t="s">
        <v>963</v>
      </c>
      <c r="D1574" t="s">
        <v>35</v>
      </c>
      <c r="E1574" t="s">
        <v>42</v>
      </c>
      <c r="F1574" t="s">
        <v>150</v>
      </c>
      <c r="G1574" t="s">
        <v>13</v>
      </c>
      <c r="H1574" t="s">
        <v>13</v>
      </c>
      <c r="I1574">
        <v>100</v>
      </c>
      <c r="J1574" s="1">
        <v>3941.09</v>
      </c>
      <c r="K1574" s="1">
        <v>903.13301614573004</v>
      </c>
      <c r="L1574" s="1">
        <v>0</v>
      </c>
      <c r="M1574" s="1">
        <v>768.96026304373004</v>
      </c>
    </row>
    <row r="1575" spans="1:13" x14ac:dyDescent="0.35">
      <c r="A1575">
        <v>8008964</v>
      </c>
      <c r="B1575" t="s">
        <v>649</v>
      </c>
      <c r="C1575" t="s">
        <v>1559</v>
      </c>
      <c r="D1575" t="s">
        <v>35</v>
      </c>
      <c r="E1575" t="s">
        <v>42</v>
      </c>
      <c r="F1575" t="s">
        <v>64</v>
      </c>
      <c r="G1575" t="s">
        <v>3</v>
      </c>
      <c r="H1575" t="s">
        <v>3</v>
      </c>
      <c r="I1575">
        <v>100</v>
      </c>
      <c r="J1575" s="1">
        <v>51953.97</v>
      </c>
      <c r="K1575" s="1">
        <v>11905.6772686858</v>
      </c>
      <c r="L1575" s="1">
        <v>0</v>
      </c>
      <c r="M1575" s="1">
        <v>15766.144314659599</v>
      </c>
    </row>
    <row r="1576" spans="1:13" x14ac:dyDescent="0.35">
      <c r="A1576">
        <v>146696</v>
      </c>
      <c r="B1576" t="s">
        <v>1561</v>
      </c>
      <c r="C1576" t="s">
        <v>1560</v>
      </c>
      <c r="D1576" t="s">
        <v>35</v>
      </c>
      <c r="E1576" t="s">
        <v>68</v>
      </c>
      <c r="F1576" t="s">
        <v>116</v>
      </c>
      <c r="G1576" t="s">
        <v>2</v>
      </c>
      <c r="H1576" t="s">
        <v>2</v>
      </c>
      <c r="I1576">
        <v>5</v>
      </c>
      <c r="J1576" s="1">
        <v>284.28199999999998</v>
      </c>
      <c r="K1576" s="1">
        <v>65.145546053487706</v>
      </c>
      <c r="L1576" s="1">
        <v>0</v>
      </c>
      <c r="M1576" s="1">
        <v>68.633683650426605</v>
      </c>
    </row>
    <row r="1577" spans="1:13" x14ac:dyDescent="0.35">
      <c r="A1577">
        <v>8001964</v>
      </c>
      <c r="B1577" t="s">
        <v>1562</v>
      </c>
      <c r="C1577" t="s">
        <v>1560</v>
      </c>
      <c r="D1577" t="s">
        <v>35</v>
      </c>
      <c r="E1577" t="s">
        <v>68</v>
      </c>
      <c r="F1577" t="s">
        <v>406</v>
      </c>
      <c r="G1577" t="s">
        <v>2</v>
      </c>
      <c r="H1577" t="s">
        <v>2</v>
      </c>
      <c r="I1577">
        <v>5</v>
      </c>
      <c r="J1577" s="1">
        <v>284.28199999999998</v>
      </c>
      <c r="K1577" s="1">
        <v>65.145546053487706</v>
      </c>
      <c r="L1577" s="1">
        <v>0</v>
      </c>
      <c r="M1577" s="1">
        <v>68.633683650426605</v>
      </c>
    </row>
    <row r="1578" spans="1:13" x14ac:dyDescent="0.35">
      <c r="A1578">
        <v>204428</v>
      </c>
      <c r="B1578" t="s">
        <v>220</v>
      </c>
      <c r="C1578" t="s">
        <v>1560</v>
      </c>
      <c r="D1578" t="s">
        <v>35</v>
      </c>
      <c r="E1578" t="s">
        <v>42</v>
      </c>
      <c r="F1578" t="s">
        <v>2</v>
      </c>
      <c r="G1578" t="s">
        <v>2</v>
      </c>
      <c r="H1578" t="s">
        <v>2</v>
      </c>
      <c r="I1578">
        <v>30</v>
      </c>
      <c r="J1578" s="1">
        <v>1705.692</v>
      </c>
      <c r="K1578" s="1">
        <v>390.873276320927</v>
      </c>
      <c r="L1578" s="1">
        <v>0</v>
      </c>
      <c r="M1578" s="1">
        <v>411.80210190256099</v>
      </c>
    </row>
    <row r="1579" spans="1:13" x14ac:dyDescent="0.35">
      <c r="A1579">
        <v>8005403</v>
      </c>
      <c r="B1579" t="s">
        <v>1563</v>
      </c>
      <c r="C1579" t="s">
        <v>1560</v>
      </c>
      <c r="D1579" t="s">
        <v>35</v>
      </c>
      <c r="E1579" t="s">
        <v>68</v>
      </c>
      <c r="F1579" t="s">
        <v>406</v>
      </c>
      <c r="G1579" t="s">
        <v>2</v>
      </c>
      <c r="H1579" t="s">
        <v>2</v>
      </c>
      <c r="I1579">
        <v>5</v>
      </c>
      <c r="J1579" s="1">
        <v>284.28199999999998</v>
      </c>
      <c r="K1579" s="1">
        <v>65.145546053487706</v>
      </c>
      <c r="L1579" s="1">
        <v>0</v>
      </c>
      <c r="M1579" s="1">
        <v>68.633683650426605</v>
      </c>
    </row>
    <row r="1580" spans="1:13" x14ac:dyDescent="0.35">
      <c r="A1580">
        <v>204428</v>
      </c>
      <c r="B1580" t="s">
        <v>220</v>
      </c>
      <c r="C1580" t="s">
        <v>1560</v>
      </c>
      <c r="D1580" t="s">
        <v>35</v>
      </c>
      <c r="E1580" t="s">
        <v>68</v>
      </c>
      <c r="F1580" t="s">
        <v>1387</v>
      </c>
      <c r="G1580" t="s">
        <v>16</v>
      </c>
      <c r="H1580" t="s">
        <v>2</v>
      </c>
      <c r="I1580">
        <v>35</v>
      </c>
      <c r="J1580" s="1">
        <v>1989.9739999999999</v>
      </c>
      <c r="K1580" s="1">
        <v>456.018822374416</v>
      </c>
      <c r="L1580" s="1">
        <v>0</v>
      </c>
      <c r="M1580" s="1">
        <v>627.74502985006404</v>
      </c>
    </row>
    <row r="1581" spans="1:13" x14ac:dyDescent="0.35">
      <c r="A1581">
        <v>1350407</v>
      </c>
      <c r="B1581" t="s">
        <v>610</v>
      </c>
      <c r="C1581" t="s">
        <v>961</v>
      </c>
      <c r="D1581" t="s">
        <v>35</v>
      </c>
      <c r="E1581" t="s">
        <v>42</v>
      </c>
      <c r="F1581" t="s">
        <v>46</v>
      </c>
      <c r="G1581" t="s">
        <v>3</v>
      </c>
      <c r="H1581" t="s">
        <v>3</v>
      </c>
      <c r="I1581">
        <v>0</v>
      </c>
      <c r="J1581" s="1">
        <v>0</v>
      </c>
      <c r="K1581" s="1">
        <v>0</v>
      </c>
      <c r="L1581" s="1">
        <v>0</v>
      </c>
      <c r="M1581" s="1">
        <v>0</v>
      </c>
    </row>
    <row r="1582" spans="1:13" x14ac:dyDescent="0.35">
      <c r="A1582">
        <v>166810</v>
      </c>
      <c r="B1582" t="s">
        <v>670</v>
      </c>
      <c r="C1582" t="s">
        <v>1560</v>
      </c>
      <c r="D1582" t="s">
        <v>35</v>
      </c>
      <c r="E1582" t="s">
        <v>68</v>
      </c>
      <c r="F1582" t="s">
        <v>406</v>
      </c>
      <c r="G1582" t="s">
        <v>2</v>
      </c>
      <c r="H1582" t="s">
        <v>2</v>
      </c>
      <c r="I1582">
        <v>5</v>
      </c>
      <c r="J1582" s="1">
        <v>284.28199999999998</v>
      </c>
      <c r="K1582" s="1">
        <v>65.145546053487706</v>
      </c>
      <c r="L1582" s="1">
        <v>0</v>
      </c>
      <c r="M1582" s="1">
        <v>68.633683650426605</v>
      </c>
    </row>
    <row r="1583" spans="1:13" x14ac:dyDescent="0.35">
      <c r="A1583">
        <v>126234</v>
      </c>
      <c r="B1583" t="s">
        <v>285</v>
      </c>
      <c r="C1583" t="s">
        <v>1555</v>
      </c>
      <c r="D1583" t="s">
        <v>35</v>
      </c>
      <c r="E1583" t="s">
        <v>68</v>
      </c>
      <c r="F1583" t="s">
        <v>64</v>
      </c>
      <c r="G1583" t="s">
        <v>3</v>
      </c>
      <c r="H1583" t="s">
        <v>3</v>
      </c>
      <c r="I1583">
        <v>35</v>
      </c>
      <c r="J1583" s="1">
        <v>3970.6170000000002</v>
      </c>
      <c r="K1583" s="1">
        <v>909.89936976052797</v>
      </c>
      <c r="L1583" s="1">
        <v>0</v>
      </c>
      <c r="M1583" s="1">
        <v>1204.9381527579301</v>
      </c>
    </row>
    <row r="1584" spans="1:13" x14ac:dyDescent="0.35">
      <c r="A1584">
        <v>154007</v>
      </c>
      <c r="B1584" t="s">
        <v>1566</v>
      </c>
      <c r="C1584" t="s">
        <v>1565</v>
      </c>
      <c r="D1584" t="s">
        <v>134</v>
      </c>
      <c r="E1584" t="s">
        <v>68</v>
      </c>
      <c r="F1584" t="s">
        <v>581</v>
      </c>
      <c r="G1584" t="s">
        <v>11</v>
      </c>
      <c r="H1584" t="s">
        <v>11</v>
      </c>
      <c r="I1584">
        <v>30</v>
      </c>
      <c r="J1584" s="1">
        <v>352.34399999999999</v>
      </c>
      <c r="K1584" s="1">
        <v>80.742510178872095</v>
      </c>
      <c r="L1584" s="1">
        <v>0</v>
      </c>
      <c r="M1584" s="1">
        <v>111.14828374515901</v>
      </c>
    </row>
    <row r="1585" spans="1:13" x14ac:dyDescent="0.35">
      <c r="A1585">
        <v>299360</v>
      </c>
      <c r="B1585" t="s">
        <v>928</v>
      </c>
      <c r="C1585" t="s">
        <v>1565</v>
      </c>
      <c r="D1585" t="s">
        <v>134</v>
      </c>
      <c r="E1585" t="s">
        <v>42</v>
      </c>
      <c r="F1585" t="s">
        <v>394</v>
      </c>
      <c r="G1585" t="s">
        <v>11</v>
      </c>
      <c r="H1585" t="s">
        <v>11</v>
      </c>
      <c r="I1585">
        <v>70</v>
      </c>
      <c r="J1585" s="1">
        <v>822.13599999999997</v>
      </c>
      <c r="K1585" s="1">
        <v>188.399190417368</v>
      </c>
      <c r="L1585" s="1">
        <v>0</v>
      </c>
      <c r="M1585" s="1">
        <v>259.34599540537101</v>
      </c>
    </row>
    <row r="1586" spans="1:13" x14ac:dyDescent="0.35">
      <c r="A1586">
        <v>8001792</v>
      </c>
      <c r="B1586" t="s">
        <v>342</v>
      </c>
      <c r="C1586" t="s">
        <v>1567</v>
      </c>
      <c r="D1586" t="s">
        <v>35</v>
      </c>
      <c r="E1586" t="s">
        <v>42</v>
      </c>
      <c r="F1586" t="s">
        <v>46</v>
      </c>
      <c r="G1586" t="s">
        <v>3</v>
      </c>
      <c r="H1586" t="s">
        <v>3</v>
      </c>
      <c r="I1586">
        <v>50</v>
      </c>
      <c r="J1586" s="1">
        <v>4029.31</v>
      </c>
      <c r="K1586" s="1">
        <v>923.34935088672296</v>
      </c>
      <c r="L1586" s="1">
        <v>0</v>
      </c>
      <c r="M1586" s="1">
        <v>1222.74934809604</v>
      </c>
    </row>
    <row r="1587" spans="1:13" x14ac:dyDescent="0.35">
      <c r="A1587">
        <v>503306</v>
      </c>
      <c r="B1587" t="s">
        <v>343</v>
      </c>
      <c r="C1587" t="s">
        <v>1567</v>
      </c>
      <c r="D1587" t="s">
        <v>35</v>
      </c>
      <c r="F1587" t="s">
        <v>189</v>
      </c>
      <c r="G1587" t="s">
        <v>11</v>
      </c>
      <c r="H1587" t="s">
        <v>11</v>
      </c>
      <c r="I1587">
        <v>50</v>
      </c>
      <c r="J1587" s="1">
        <v>4029.31</v>
      </c>
      <c r="K1587" s="1">
        <v>923.34935088672296</v>
      </c>
      <c r="L1587" s="1">
        <v>0</v>
      </c>
      <c r="M1587" s="1">
        <v>1271.06149438392</v>
      </c>
    </row>
    <row r="1588" spans="1:13" x14ac:dyDescent="0.35">
      <c r="A1588">
        <v>176353</v>
      </c>
      <c r="B1588" t="s">
        <v>966</v>
      </c>
      <c r="C1588" t="s">
        <v>965</v>
      </c>
      <c r="D1588" t="s">
        <v>35</v>
      </c>
      <c r="E1588" t="s">
        <v>42</v>
      </c>
      <c r="F1588" t="s">
        <v>46</v>
      </c>
      <c r="G1588" t="s">
        <v>3</v>
      </c>
      <c r="H1588" t="s">
        <v>3</v>
      </c>
      <c r="I1588">
        <v>100</v>
      </c>
      <c r="J1588" s="1">
        <v>27129.95</v>
      </c>
      <c r="K1588" s="1">
        <v>6217.0499966717098</v>
      </c>
      <c r="L1588" s="1">
        <v>0</v>
      </c>
      <c r="M1588" s="1">
        <v>8232.9551899402595</v>
      </c>
    </row>
    <row r="1589" spans="1:13" x14ac:dyDescent="0.35">
      <c r="A1589">
        <v>8011655</v>
      </c>
      <c r="B1589" t="s">
        <v>968</v>
      </c>
      <c r="C1589" t="s">
        <v>967</v>
      </c>
      <c r="D1589" t="s">
        <v>35</v>
      </c>
      <c r="E1589" t="s">
        <v>68</v>
      </c>
      <c r="F1589" t="s">
        <v>158</v>
      </c>
      <c r="G1589" t="s">
        <v>18</v>
      </c>
      <c r="H1589" t="s">
        <v>7</v>
      </c>
      <c r="I1589">
        <v>75</v>
      </c>
      <c r="J1589" s="1">
        <v>798.66</v>
      </c>
      <c r="K1589" s="1">
        <v>0</v>
      </c>
      <c r="L1589" s="1">
        <v>434.67133306271199</v>
      </c>
      <c r="M1589" s="1">
        <v>0</v>
      </c>
    </row>
    <row r="1590" spans="1:13" x14ac:dyDescent="0.35">
      <c r="A1590">
        <v>8011655</v>
      </c>
      <c r="B1590" t="s">
        <v>968</v>
      </c>
      <c r="C1590" t="s">
        <v>967</v>
      </c>
      <c r="D1590" t="s">
        <v>35</v>
      </c>
      <c r="E1590" t="s">
        <v>42</v>
      </c>
      <c r="F1590" t="s">
        <v>92</v>
      </c>
      <c r="G1590" t="s">
        <v>7</v>
      </c>
      <c r="H1590" t="s">
        <v>7</v>
      </c>
      <c r="I1590">
        <v>25</v>
      </c>
      <c r="J1590" s="1">
        <v>266.22000000000003</v>
      </c>
      <c r="K1590" s="1">
        <v>61.006490985568902</v>
      </c>
      <c r="L1590" s="1">
        <v>0</v>
      </c>
      <c r="M1590" s="1">
        <v>81.138648838372603</v>
      </c>
    </row>
    <row r="1591" spans="1:13" x14ac:dyDescent="0.35">
      <c r="A1591">
        <v>828303</v>
      </c>
      <c r="B1591" t="s">
        <v>970</v>
      </c>
      <c r="C1591" t="s">
        <v>969</v>
      </c>
      <c r="D1591" t="s">
        <v>35</v>
      </c>
      <c r="E1591" t="s">
        <v>68</v>
      </c>
      <c r="F1591" t="s">
        <v>53</v>
      </c>
      <c r="G1591" t="s">
        <v>8</v>
      </c>
      <c r="H1591" t="s">
        <v>8</v>
      </c>
      <c r="I1591">
        <v>25</v>
      </c>
      <c r="J1591" s="1">
        <v>9122.31</v>
      </c>
      <c r="K1591" s="1">
        <v>2090.45196748015</v>
      </c>
      <c r="L1591" s="1">
        <v>0</v>
      </c>
      <c r="M1591" s="1">
        <v>2877.6681319713198</v>
      </c>
    </row>
    <row r="1592" spans="1:13" x14ac:dyDescent="0.35">
      <c r="A1592">
        <v>160788</v>
      </c>
      <c r="B1592" t="s">
        <v>529</v>
      </c>
      <c r="C1592" t="s">
        <v>969</v>
      </c>
      <c r="D1592" t="s">
        <v>35</v>
      </c>
      <c r="E1592" t="s">
        <v>42</v>
      </c>
      <c r="F1592" t="s">
        <v>119</v>
      </c>
      <c r="G1592" t="s">
        <v>3</v>
      </c>
      <c r="H1592" t="s">
        <v>3</v>
      </c>
      <c r="I1592">
        <v>75</v>
      </c>
      <c r="J1592" s="1">
        <v>27366.93</v>
      </c>
      <c r="K1592" s="1">
        <v>6271.3559024404603</v>
      </c>
      <c r="L1592" s="1">
        <v>0</v>
      </c>
      <c r="M1592" s="1">
        <v>8304.8700191571097</v>
      </c>
    </row>
    <row r="1593" spans="1:13" x14ac:dyDescent="0.35">
      <c r="A1593">
        <v>828303</v>
      </c>
      <c r="B1593" t="s">
        <v>970</v>
      </c>
      <c r="C1593" t="s">
        <v>969</v>
      </c>
      <c r="D1593" t="s">
        <v>35</v>
      </c>
      <c r="E1593" t="s">
        <v>68</v>
      </c>
      <c r="F1593" t="s">
        <v>8</v>
      </c>
      <c r="G1593" t="s">
        <v>8</v>
      </c>
      <c r="H1593" t="s">
        <v>8</v>
      </c>
      <c r="I1593">
        <v>0</v>
      </c>
      <c r="J1593" s="1">
        <v>0</v>
      </c>
      <c r="K1593" s="1">
        <v>0</v>
      </c>
      <c r="L1593" s="1">
        <v>0</v>
      </c>
      <c r="M1593" s="1">
        <v>0</v>
      </c>
    </row>
    <row r="1594" spans="1:13" x14ac:dyDescent="0.35">
      <c r="A1594">
        <v>163329</v>
      </c>
      <c r="B1594" t="s">
        <v>281</v>
      </c>
      <c r="C1594" t="s">
        <v>971</v>
      </c>
      <c r="D1594" t="s">
        <v>35</v>
      </c>
      <c r="E1594" t="s">
        <v>42</v>
      </c>
      <c r="F1594" t="s">
        <v>144</v>
      </c>
      <c r="G1594" t="s">
        <v>7</v>
      </c>
      <c r="H1594" t="s">
        <v>7</v>
      </c>
      <c r="I1594">
        <v>100</v>
      </c>
      <c r="J1594" s="1">
        <v>18981.34</v>
      </c>
      <c r="K1594" s="1">
        <v>4349.7293501766299</v>
      </c>
      <c r="L1594" s="1">
        <v>0</v>
      </c>
      <c r="M1594" s="1">
        <v>5785.1411642316898</v>
      </c>
    </row>
    <row r="1595" spans="1:13" x14ac:dyDescent="0.35">
      <c r="A1595">
        <v>1138156</v>
      </c>
      <c r="B1595" t="s">
        <v>1049</v>
      </c>
      <c r="C1595" t="s">
        <v>1568</v>
      </c>
      <c r="D1595" t="s">
        <v>35</v>
      </c>
      <c r="E1595" t="s">
        <v>42</v>
      </c>
      <c r="F1595" t="s">
        <v>147</v>
      </c>
      <c r="G1595" t="s">
        <v>3</v>
      </c>
      <c r="H1595" t="s">
        <v>3</v>
      </c>
      <c r="I1595">
        <v>100</v>
      </c>
      <c r="J1595" s="1">
        <v>1658.36</v>
      </c>
      <c r="K1595" s="1">
        <v>380.026761290769</v>
      </c>
      <c r="L1595" s="1">
        <v>0</v>
      </c>
      <c r="M1595" s="1">
        <v>503.25207266468698</v>
      </c>
    </row>
    <row r="1596" spans="1:13" x14ac:dyDescent="0.35">
      <c r="A1596">
        <v>1275587</v>
      </c>
      <c r="B1596" t="s">
        <v>197</v>
      </c>
      <c r="C1596" t="s">
        <v>1569</v>
      </c>
      <c r="D1596" t="s">
        <v>35</v>
      </c>
      <c r="E1596" t="s">
        <v>68</v>
      </c>
      <c r="F1596" t="s">
        <v>50</v>
      </c>
      <c r="G1596" t="s">
        <v>3</v>
      </c>
      <c r="H1596" t="s">
        <v>3</v>
      </c>
      <c r="I1596">
        <v>30</v>
      </c>
      <c r="J1596" s="1">
        <v>777.57899999999995</v>
      </c>
      <c r="K1596" s="1">
        <v>178.18858933989799</v>
      </c>
      <c r="L1596" s="1">
        <v>0</v>
      </c>
      <c r="M1596" s="1">
        <v>235.96700560224201</v>
      </c>
    </row>
    <row r="1597" spans="1:13" x14ac:dyDescent="0.35">
      <c r="A1597">
        <v>8010558</v>
      </c>
      <c r="B1597" t="s">
        <v>935</v>
      </c>
      <c r="C1597" t="s">
        <v>1560</v>
      </c>
      <c r="D1597" t="s">
        <v>35</v>
      </c>
      <c r="E1597" t="s">
        <v>68</v>
      </c>
      <c r="F1597" t="s">
        <v>116</v>
      </c>
      <c r="G1597" t="s">
        <v>2</v>
      </c>
      <c r="H1597" t="s">
        <v>2</v>
      </c>
      <c r="I1597">
        <v>5</v>
      </c>
      <c r="J1597" s="1">
        <v>284.28199999999998</v>
      </c>
      <c r="K1597" s="1">
        <v>65.145546053487706</v>
      </c>
      <c r="L1597" s="1">
        <v>0</v>
      </c>
      <c r="M1597" s="1">
        <v>68.633683650426605</v>
      </c>
    </row>
    <row r="1598" spans="1:13" x14ac:dyDescent="0.35">
      <c r="A1598">
        <v>898149</v>
      </c>
      <c r="B1598" t="s">
        <v>60</v>
      </c>
      <c r="C1598" t="s">
        <v>1546</v>
      </c>
      <c r="D1598" t="s">
        <v>35</v>
      </c>
      <c r="E1598" t="s">
        <v>68</v>
      </c>
      <c r="F1598" t="s">
        <v>1059</v>
      </c>
      <c r="G1598" t="s">
        <v>3</v>
      </c>
      <c r="H1598" t="s">
        <v>3</v>
      </c>
      <c r="I1598">
        <v>25</v>
      </c>
      <c r="J1598" s="1">
        <v>2879.47</v>
      </c>
      <c r="K1598" s="1">
        <v>659.85410787400303</v>
      </c>
      <c r="L1598" s="1">
        <v>0</v>
      </c>
      <c r="M1598" s="1">
        <v>873.81463956908499</v>
      </c>
    </row>
    <row r="1599" spans="1:13" x14ac:dyDescent="0.35">
      <c r="A1599">
        <v>1024610</v>
      </c>
      <c r="B1599" t="s">
        <v>318</v>
      </c>
      <c r="C1599" t="s">
        <v>1536</v>
      </c>
      <c r="D1599" t="s">
        <v>35</v>
      </c>
      <c r="E1599" t="s">
        <v>68</v>
      </c>
      <c r="F1599" t="s">
        <v>38</v>
      </c>
      <c r="G1599" t="s">
        <v>3</v>
      </c>
      <c r="H1599" t="s">
        <v>3</v>
      </c>
      <c r="I1599">
        <v>30</v>
      </c>
      <c r="J1599" s="1">
        <v>1172.1479999999999</v>
      </c>
      <c r="K1599" s="1">
        <v>268.60730371779999</v>
      </c>
      <c r="L1599" s="1">
        <v>0</v>
      </c>
      <c r="M1599" s="1">
        <v>355.70437689631098</v>
      </c>
    </row>
    <row r="1600" spans="1:13" x14ac:dyDescent="0.35">
      <c r="A1600">
        <v>1306477</v>
      </c>
      <c r="B1600" t="s">
        <v>117</v>
      </c>
      <c r="C1600" t="s">
        <v>1536</v>
      </c>
      <c r="D1600" t="s">
        <v>35</v>
      </c>
      <c r="E1600" t="s">
        <v>42</v>
      </c>
      <c r="F1600" t="s">
        <v>119</v>
      </c>
      <c r="G1600" t="s">
        <v>3</v>
      </c>
      <c r="H1600" t="s">
        <v>3</v>
      </c>
      <c r="I1600">
        <v>70</v>
      </c>
      <c r="J1600" s="1">
        <v>2735.0120000000002</v>
      </c>
      <c r="K1600" s="1">
        <v>626.75037534153398</v>
      </c>
      <c r="L1600" s="1">
        <v>0</v>
      </c>
      <c r="M1600" s="1">
        <v>829.97687942472703</v>
      </c>
    </row>
    <row r="1601" spans="1:13" x14ac:dyDescent="0.35">
      <c r="A1601">
        <v>8002561</v>
      </c>
      <c r="B1601" t="s">
        <v>549</v>
      </c>
      <c r="C1601" t="s">
        <v>1537</v>
      </c>
      <c r="D1601" t="s">
        <v>35</v>
      </c>
      <c r="E1601" t="s">
        <v>68</v>
      </c>
      <c r="F1601" t="s">
        <v>119</v>
      </c>
      <c r="G1601" t="s">
        <v>3</v>
      </c>
      <c r="H1601" t="s">
        <v>3</v>
      </c>
      <c r="I1601">
        <v>50</v>
      </c>
      <c r="J1601" s="1">
        <v>49233.245000000003</v>
      </c>
      <c r="K1601" s="1">
        <v>11282.200876278301</v>
      </c>
      <c r="L1601" s="1">
        <v>0</v>
      </c>
      <c r="M1601" s="1">
        <v>14940.5030212127</v>
      </c>
    </row>
    <row r="1602" spans="1:13" x14ac:dyDescent="0.35">
      <c r="A1602">
        <v>8002562</v>
      </c>
      <c r="B1602" t="s">
        <v>551</v>
      </c>
      <c r="C1602" t="s">
        <v>1537</v>
      </c>
      <c r="D1602" t="s">
        <v>35</v>
      </c>
      <c r="E1602" t="s">
        <v>42</v>
      </c>
      <c r="F1602" t="s">
        <v>119</v>
      </c>
      <c r="G1602" t="s">
        <v>3</v>
      </c>
      <c r="H1602" t="s">
        <v>3</v>
      </c>
      <c r="I1602">
        <v>50</v>
      </c>
      <c r="J1602" s="1">
        <v>49233.245000000003</v>
      </c>
      <c r="K1602" s="1">
        <v>11282.200876278301</v>
      </c>
      <c r="L1602" s="1">
        <v>0</v>
      </c>
      <c r="M1602" s="1">
        <v>14940.5030212127</v>
      </c>
    </row>
    <row r="1603" spans="1:13" x14ac:dyDescent="0.35">
      <c r="A1603">
        <v>1024610</v>
      </c>
      <c r="B1603" t="s">
        <v>318</v>
      </c>
      <c r="C1603" t="s">
        <v>1538</v>
      </c>
      <c r="D1603" t="s">
        <v>35</v>
      </c>
      <c r="E1603" t="s">
        <v>42</v>
      </c>
      <c r="F1603" t="s">
        <v>38</v>
      </c>
      <c r="G1603" t="s">
        <v>3</v>
      </c>
      <c r="H1603" t="s">
        <v>3</v>
      </c>
      <c r="I1603">
        <v>100</v>
      </c>
      <c r="J1603" s="1">
        <v>21290.39</v>
      </c>
      <c r="K1603" s="1">
        <v>4878.8670483594397</v>
      </c>
      <c r="L1603" s="1">
        <v>0</v>
      </c>
      <c r="M1603" s="1">
        <v>6460.8606667668701</v>
      </c>
    </row>
    <row r="1604" spans="1:13" x14ac:dyDescent="0.35">
      <c r="A1604">
        <v>8010378</v>
      </c>
      <c r="B1604" t="s">
        <v>979</v>
      </c>
      <c r="C1604" t="s">
        <v>1539</v>
      </c>
      <c r="D1604" t="s">
        <v>35</v>
      </c>
      <c r="E1604" t="s">
        <v>42</v>
      </c>
      <c r="F1604" t="s">
        <v>154</v>
      </c>
      <c r="G1604" t="s">
        <v>11</v>
      </c>
      <c r="H1604" t="s">
        <v>11</v>
      </c>
      <c r="I1604">
        <v>100</v>
      </c>
      <c r="J1604" s="1">
        <v>17696.82</v>
      </c>
      <c r="K1604" s="1">
        <v>4055.3710833267201</v>
      </c>
      <c r="L1604" s="1">
        <v>0</v>
      </c>
      <c r="M1604" s="1">
        <v>5582.5306256017002</v>
      </c>
    </row>
    <row r="1605" spans="1:13" x14ac:dyDescent="0.35">
      <c r="A1605">
        <v>162704</v>
      </c>
      <c r="B1605" t="s">
        <v>898</v>
      </c>
      <c r="C1605" t="s">
        <v>957</v>
      </c>
      <c r="D1605" t="s">
        <v>134</v>
      </c>
      <c r="E1605" t="s">
        <v>42</v>
      </c>
      <c r="F1605" t="s">
        <v>900</v>
      </c>
      <c r="G1605" t="s">
        <v>4</v>
      </c>
      <c r="H1605" t="s">
        <v>4</v>
      </c>
      <c r="I1605">
        <v>100</v>
      </c>
      <c r="J1605" s="1">
        <v>-65.2</v>
      </c>
      <c r="K1605" s="1">
        <v>-14.941113410934999</v>
      </c>
      <c r="L1605" s="1">
        <v>0</v>
      </c>
      <c r="M1605" s="1">
        <v>-20.567593318417298</v>
      </c>
    </row>
    <row r="1606" spans="1:13" x14ac:dyDescent="0.35">
      <c r="A1606">
        <v>960963</v>
      </c>
      <c r="B1606" t="s">
        <v>1139</v>
      </c>
      <c r="C1606" t="s">
        <v>1540</v>
      </c>
      <c r="D1606" t="s">
        <v>35</v>
      </c>
      <c r="E1606" t="s">
        <v>42</v>
      </c>
      <c r="F1606" t="s">
        <v>96</v>
      </c>
      <c r="G1606" t="s">
        <v>7</v>
      </c>
      <c r="H1606" t="s">
        <v>7</v>
      </c>
      <c r="I1606">
        <v>100</v>
      </c>
      <c r="J1606" s="1">
        <v>4019.62</v>
      </c>
      <c r="K1606" s="1">
        <v>921.12880811138905</v>
      </c>
      <c r="L1606" s="1">
        <v>0</v>
      </c>
      <c r="M1606" s="1">
        <v>1225.10155376644</v>
      </c>
    </row>
    <row r="1607" spans="1:13" x14ac:dyDescent="0.35">
      <c r="A1607">
        <v>146732</v>
      </c>
      <c r="B1607" t="s">
        <v>1306</v>
      </c>
      <c r="C1607" t="s">
        <v>1541</v>
      </c>
      <c r="D1607" t="s">
        <v>35</v>
      </c>
      <c r="E1607" t="s">
        <v>42</v>
      </c>
      <c r="F1607" t="s">
        <v>166</v>
      </c>
      <c r="G1607" t="s">
        <v>7</v>
      </c>
      <c r="H1607" t="s">
        <v>7</v>
      </c>
      <c r="I1607">
        <v>51</v>
      </c>
      <c r="J1607" s="1">
        <v>11918.822399999999</v>
      </c>
      <c r="K1607" s="1">
        <v>2731.29566262565</v>
      </c>
      <c r="L1607" s="1">
        <v>0</v>
      </c>
      <c r="M1607" s="1">
        <v>3632.6239399013398</v>
      </c>
    </row>
    <row r="1608" spans="1:13" x14ac:dyDescent="0.35">
      <c r="A1608">
        <v>183905</v>
      </c>
      <c r="B1608" t="s">
        <v>1033</v>
      </c>
      <c r="C1608" t="s">
        <v>1541</v>
      </c>
      <c r="D1608" t="s">
        <v>35</v>
      </c>
      <c r="E1608" t="s">
        <v>68</v>
      </c>
      <c r="F1608" t="s">
        <v>166</v>
      </c>
      <c r="G1608" t="s">
        <v>7</v>
      </c>
      <c r="H1608" t="s">
        <v>7</v>
      </c>
      <c r="I1608">
        <v>49</v>
      </c>
      <c r="J1608" s="1">
        <v>11451.417600000001</v>
      </c>
      <c r="K1608" s="1">
        <v>2624.1860287971999</v>
      </c>
      <c r="L1608" s="1">
        <v>0</v>
      </c>
      <c r="M1608" s="1">
        <v>3490.1680991209</v>
      </c>
    </row>
    <row r="1609" spans="1:13" x14ac:dyDescent="0.35">
      <c r="A1609">
        <v>8008964</v>
      </c>
      <c r="B1609" t="s">
        <v>649</v>
      </c>
      <c r="C1609" t="s">
        <v>1542</v>
      </c>
      <c r="D1609" t="s">
        <v>35</v>
      </c>
      <c r="E1609" t="s">
        <v>42</v>
      </c>
      <c r="F1609" t="s">
        <v>64</v>
      </c>
      <c r="G1609" t="s">
        <v>3</v>
      </c>
      <c r="H1609" t="s">
        <v>3</v>
      </c>
      <c r="I1609">
        <v>100</v>
      </c>
      <c r="J1609" s="1">
        <v>20131.73</v>
      </c>
      <c r="K1609" s="1">
        <v>4613.3506301890002</v>
      </c>
      <c r="L1609" s="1">
        <v>0</v>
      </c>
      <c r="M1609" s="1">
        <v>6109.24940834674</v>
      </c>
    </row>
    <row r="1610" spans="1:13" x14ac:dyDescent="0.35">
      <c r="A1610">
        <v>1327699</v>
      </c>
      <c r="B1610" t="s">
        <v>489</v>
      </c>
      <c r="C1610" t="s">
        <v>1543</v>
      </c>
      <c r="D1610" t="s">
        <v>35</v>
      </c>
      <c r="E1610" t="s">
        <v>42</v>
      </c>
      <c r="F1610" t="s">
        <v>64</v>
      </c>
      <c r="G1610" t="s">
        <v>3</v>
      </c>
      <c r="H1610" t="s">
        <v>3</v>
      </c>
      <c r="I1610">
        <v>100</v>
      </c>
      <c r="J1610" s="1">
        <v>4681.09</v>
      </c>
      <c r="K1610" s="1">
        <v>1072.7100701962199</v>
      </c>
      <c r="L1610" s="1">
        <v>0</v>
      </c>
      <c r="M1610" s="1">
        <v>1420.5409228574899</v>
      </c>
    </row>
    <row r="1611" spans="1:13" x14ac:dyDescent="0.35">
      <c r="A1611">
        <v>81021</v>
      </c>
      <c r="B1611" t="s">
        <v>114</v>
      </c>
      <c r="C1611" t="s">
        <v>961</v>
      </c>
      <c r="D1611" t="s">
        <v>35</v>
      </c>
      <c r="E1611" t="s">
        <v>68</v>
      </c>
      <c r="F1611" t="s">
        <v>287</v>
      </c>
      <c r="G1611" t="s">
        <v>17</v>
      </c>
      <c r="H1611" t="s">
        <v>3</v>
      </c>
      <c r="I1611">
        <v>100</v>
      </c>
      <c r="J1611" s="1">
        <v>21169.19</v>
      </c>
      <c r="K1611" s="1">
        <v>4851.0930768041299</v>
      </c>
      <c r="L1611" s="1">
        <v>0</v>
      </c>
      <c r="M1611" s="1">
        <v>6677.9032331334902</v>
      </c>
    </row>
    <row r="1612" spans="1:13" x14ac:dyDescent="0.35">
      <c r="A1612">
        <v>8007483</v>
      </c>
      <c r="B1612" t="s">
        <v>412</v>
      </c>
      <c r="C1612" t="s">
        <v>1545</v>
      </c>
      <c r="D1612" t="s">
        <v>35</v>
      </c>
      <c r="E1612" t="s">
        <v>42</v>
      </c>
      <c r="F1612" t="s">
        <v>64</v>
      </c>
      <c r="G1612" t="s">
        <v>3</v>
      </c>
      <c r="H1612" t="s">
        <v>3</v>
      </c>
      <c r="I1612">
        <v>100</v>
      </c>
      <c r="J1612" s="1">
        <v>5909.71</v>
      </c>
      <c r="K1612" s="1">
        <v>1354.25839471989</v>
      </c>
      <c r="L1612" s="1">
        <v>0</v>
      </c>
      <c r="M1612" s="1">
        <v>1793.3825021993</v>
      </c>
    </row>
    <row r="1613" spans="1:13" x14ac:dyDescent="0.35">
      <c r="A1613">
        <v>1055405</v>
      </c>
      <c r="B1613" t="s">
        <v>1394</v>
      </c>
      <c r="C1613" t="s">
        <v>1570</v>
      </c>
      <c r="D1613" t="s">
        <v>35</v>
      </c>
      <c r="E1613" t="s">
        <v>68</v>
      </c>
      <c r="F1613" t="s">
        <v>201</v>
      </c>
      <c r="G1613" t="s">
        <v>3</v>
      </c>
      <c r="H1613" t="s">
        <v>3</v>
      </c>
      <c r="I1613">
        <v>50</v>
      </c>
      <c r="J1613" s="1">
        <v>7710.2550000000001</v>
      </c>
      <c r="K1613" s="1">
        <v>1766.8680119973701</v>
      </c>
      <c r="L1613" s="1">
        <v>0</v>
      </c>
      <c r="M1613" s="1">
        <v>2339.7825620029798</v>
      </c>
    </row>
    <row r="1614" spans="1:13" x14ac:dyDescent="0.35">
      <c r="A1614">
        <v>898149</v>
      </c>
      <c r="B1614" t="s">
        <v>60</v>
      </c>
      <c r="C1614" t="s">
        <v>1546</v>
      </c>
      <c r="D1614" t="s">
        <v>35</v>
      </c>
      <c r="E1614" t="s">
        <v>68</v>
      </c>
      <c r="F1614" t="s">
        <v>46</v>
      </c>
      <c r="G1614" t="s">
        <v>3</v>
      </c>
      <c r="H1614" t="s">
        <v>3</v>
      </c>
      <c r="I1614">
        <v>25</v>
      </c>
      <c r="J1614" s="1">
        <v>2879.47</v>
      </c>
      <c r="K1614" s="1">
        <v>659.85410787400303</v>
      </c>
      <c r="L1614" s="1">
        <v>0</v>
      </c>
      <c r="M1614" s="1">
        <v>873.81463956908499</v>
      </c>
    </row>
    <row r="1615" spans="1:13" x14ac:dyDescent="0.35">
      <c r="A1615">
        <v>830528</v>
      </c>
      <c r="B1615" t="s">
        <v>1547</v>
      </c>
      <c r="C1615" t="s">
        <v>1546</v>
      </c>
      <c r="D1615" t="s">
        <v>35</v>
      </c>
      <c r="E1615" t="s">
        <v>42</v>
      </c>
      <c r="F1615" t="s">
        <v>64</v>
      </c>
      <c r="G1615" t="s">
        <v>3</v>
      </c>
      <c r="H1615" t="s">
        <v>3</v>
      </c>
      <c r="I1615">
        <v>50</v>
      </c>
      <c r="J1615" s="1">
        <v>5758.94</v>
      </c>
      <c r="K1615" s="1">
        <v>1319.7082157480099</v>
      </c>
      <c r="L1615" s="1">
        <v>0</v>
      </c>
      <c r="M1615" s="1">
        <v>1747.62927913817</v>
      </c>
    </row>
    <row r="1616" spans="1:13" x14ac:dyDescent="0.35">
      <c r="A1616">
        <v>913630</v>
      </c>
      <c r="B1616" t="s">
        <v>964</v>
      </c>
      <c r="C1616" t="s">
        <v>1548</v>
      </c>
      <c r="D1616" t="s">
        <v>35</v>
      </c>
      <c r="E1616" t="s">
        <v>42</v>
      </c>
      <c r="F1616" t="s">
        <v>150</v>
      </c>
      <c r="G1616" t="s">
        <v>13</v>
      </c>
      <c r="H1616" t="s">
        <v>13</v>
      </c>
      <c r="I1616">
        <v>100</v>
      </c>
      <c r="J1616" s="1">
        <v>1329.46</v>
      </c>
      <c r="K1616" s="1">
        <v>304.65663551076102</v>
      </c>
      <c r="L1616" s="1">
        <v>0</v>
      </c>
      <c r="M1616" s="1">
        <v>259.39572841678802</v>
      </c>
    </row>
    <row r="1617" spans="1:13" x14ac:dyDescent="0.35">
      <c r="A1617">
        <v>8000428</v>
      </c>
      <c r="B1617" t="s">
        <v>947</v>
      </c>
      <c r="C1617" t="s">
        <v>958</v>
      </c>
      <c r="D1617" t="s">
        <v>35</v>
      </c>
      <c r="E1617" t="s">
        <v>42</v>
      </c>
      <c r="F1617" t="s">
        <v>154</v>
      </c>
      <c r="G1617" t="s">
        <v>11</v>
      </c>
      <c r="H1617" t="s">
        <v>11</v>
      </c>
      <c r="I1617">
        <v>100</v>
      </c>
      <c r="J1617" s="1">
        <v>-181.6</v>
      </c>
      <c r="K1617" s="1">
        <v>-41.6151256967146</v>
      </c>
      <c r="L1617" s="1">
        <v>0</v>
      </c>
      <c r="M1617" s="1">
        <v>-57.286425561726297</v>
      </c>
    </row>
    <row r="1618" spans="1:13" x14ac:dyDescent="0.35">
      <c r="A1618">
        <v>8010043</v>
      </c>
      <c r="B1618" t="s">
        <v>864</v>
      </c>
      <c r="C1618" t="s">
        <v>1549</v>
      </c>
      <c r="D1618" t="s">
        <v>35</v>
      </c>
      <c r="E1618" t="s">
        <v>42</v>
      </c>
      <c r="F1618" t="s">
        <v>147</v>
      </c>
      <c r="G1618" t="s">
        <v>3</v>
      </c>
      <c r="H1618" t="s">
        <v>3</v>
      </c>
      <c r="I1618">
        <v>100</v>
      </c>
      <c r="J1618" s="1">
        <v>4320.95</v>
      </c>
      <c r="K1618" s="1">
        <v>990.18104283710898</v>
      </c>
      <c r="L1618" s="1">
        <v>0</v>
      </c>
      <c r="M1618" s="1">
        <v>1311.25150352184</v>
      </c>
    </row>
    <row r="1619" spans="1:13" x14ac:dyDescent="0.35">
      <c r="A1619">
        <v>147233</v>
      </c>
      <c r="B1619" t="s">
        <v>1551</v>
      </c>
      <c r="C1619" t="s">
        <v>1550</v>
      </c>
      <c r="D1619" t="s">
        <v>35</v>
      </c>
      <c r="E1619" t="s">
        <v>42</v>
      </c>
      <c r="F1619" t="s">
        <v>150</v>
      </c>
      <c r="G1619" t="s">
        <v>13</v>
      </c>
      <c r="H1619" t="s">
        <v>13</v>
      </c>
      <c r="I1619">
        <v>100</v>
      </c>
      <c r="J1619" s="1">
        <v>89461.62</v>
      </c>
      <c r="K1619" s="1">
        <v>20500.862121870701</v>
      </c>
      <c r="L1619" s="1">
        <v>0</v>
      </c>
      <c r="M1619" s="1">
        <v>17455.1788585184</v>
      </c>
    </row>
    <row r="1620" spans="1:13" x14ac:dyDescent="0.35">
      <c r="A1620">
        <v>190875</v>
      </c>
      <c r="B1620" t="s">
        <v>1407</v>
      </c>
      <c r="C1620" t="s">
        <v>1552</v>
      </c>
      <c r="D1620" t="s">
        <v>35</v>
      </c>
      <c r="E1620" t="s">
        <v>42</v>
      </c>
      <c r="F1620" t="s">
        <v>96</v>
      </c>
      <c r="G1620" t="s">
        <v>7</v>
      </c>
      <c r="H1620" t="s">
        <v>7</v>
      </c>
      <c r="I1620">
        <v>100</v>
      </c>
      <c r="J1620" s="1">
        <v>14033.06</v>
      </c>
      <c r="K1620" s="1">
        <v>3215.79050555913</v>
      </c>
      <c r="L1620" s="1">
        <v>0</v>
      </c>
      <c r="M1620" s="1">
        <v>4277.0022067005402</v>
      </c>
    </row>
    <row r="1621" spans="1:13" x14ac:dyDescent="0.35">
      <c r="A1621">
        <v>8007232</v>
      </c>
      <c r="B1621" t="s">
        <v>1554</v>
      </c>
      <c r="C1621" t="s">
        <v>1553</v>
      </c>
      <c r="D1621" t="s">
        <v>35</v>
      </c>
      <c r="E1621" t="s">
        <v>42</v>
      </c>
      <c r="F1621" t="s">
        <v>64</v>
      </c>
      <c r="G1621" t="s">
        <v>3</v>
      </c>
      <c r="H1621" t="s">
        <v>3</v>
      </c>
      <c r="I1621">
        <v>50</v>
      </c>
      <c r="J1621" s="1">
        <v>6515.35</v>
      </c>
      <c r="K1621" s="1">
        <v>1493.04575555115</v>
      </c>
      <c r="L1621" s="1">
        <v>0</v>
      </c>
      <c r="M1621" s="1">
        <v>1977.172261533</v>
      </c>
    </row>
    <row r="1622" spans="1:13" x14ac:dyDescent="0.35">
      <c r="A1622">
        <v>8000428</v>
      </c>
      <c r="B1622" t="s">
        <v>947</v>
      </c>
      <c r="C1622" t="s">
        <v>1553</v>
      </c>
      <c r="D1622" t="s">
        <v>35</v>
      </c>
      <c r="E1622" t="s">
        <v>68</v>
      </c>
      <c r="F1622" t="s">
        <v>154</v>
      </c>
      <c r="G1622" t="s">
        <v>11</v>
      </c>
      <c r="H1622" t="s">
        <v>11</v>
      </c>
      <c r="I1622">
        <v>50</v>
      </c>
      <c r="J1622" s="1">
        <v>6515.35</v>
      </c>
      <c r="K1622" s="1">
        <v>1493.04575555115</v>
      </c>
      <c r="L1622" s="1">
        <v>0</v>
      </c>
      <c r="M1622" s="1">
        <v>2055.2924712752902</v>
      </c>
    </row>
    <row r="1623" spans="1:13" x14ac:dyDescent="0.35">
      <c r="A1623">
        <v>1219509</v>
      </c>
      <c r="B1623" t="s">
        <v>363</v>
      </c>
      <c r="C1623" t="s">
        <v>959</v>
      </c>
      <c r="D1623" t="s">
        <v>35</v>
      </c>
      <c r="E1623" t="s">
        <v>42</v>
      </c>
      <c r="F1623" t="s">
        <v>96</v>
      </c>
      <c r="G1623" t="s">
        <v>7</v>
      </c>
      <c r="H1623" t="s">
        <v>7</v>
      </c>
      <c r="I1623">
        <v>100</v>
      </c>
      <c r="J1623" s="1">
        <v>-7715.73</v>
      </c>
      <c r="K1623" s="1">
        <v>-1768.12265303916</v>
      </c>
      <c r="L1623" s="1">
        <v>0</v>
      </c>
      <c r="M1623" s="1">
        <v>-2351.60358726504</v>
      </c>
    </row>
    <row r="1624" spans="1:13" x14ac:dyDescent="0.35">
      <c r="A1624">
        <v>1396608</v>
      </c>
      <c r="B1624" t="s">
        <v>345</v>
      </c>
      <c r="C1624" t="s">
        <v>960</v>
      </c>
      <c r="D1624" t="s">
        <v>35</v>
      </c>
      <c r="E1624" t="s">
        <v>42</v>
      </c>
      <c r="F1624" t="s">
        <v>50</v>
      </c>
      <c r="G1624" t="s">
        <v>3</v>
      </c>
      <c r="H1624" t="s">
        <v>3</v>
      </c>
      <c r="I1624">
        <v>100</v>
      </c>
      <c r="J1624" s="1">
        <v>-697.36</v>
      </c>
      <c r="K1624" s="1">
        <v>-159.805749206282</v>
      </c>
      <c r="L1624" s="1">
        <v>0</v>
      </c>
      <c r="M1624" s="1">
        <v>-211.62345051342601</v>
      </c>
    </row>
    <row r="1625" spans="1:13" x14ac:dyDescent="0.35">
      <c r="A1625">
        <v>8001791</v>
      </c>
      <c r="B1625" t="s">
        <v>547</v>
      </c>
      <c r="C1625" t="s">
        <v>1555</v>
      </c>
      <c r="D1625" t="s">
        <v>35</v>
      </c>
      <c r="E1625" t="s">
        <v>42</v>
      </c>
      <c r="F1625" t="s">
        <v>46</v>
      </c>
      <c r="G1625" t="s">
        <v>3</v>
      </c>
      <c r="H1625" t="s">
        <v>3</v>
      </c>
      <c r="I1625">
        <v>35</v>
      </c>
      <c r="J1625" s="1">
        <v>3970.6170000000002</v>
      </c>
      <c r="K1625" s="1">
        <v>909.89936976052797</v>
      </c>
      <c r="L1625" s="1">
        <v>0</v>
      </c>
      <c r="M1625" s="1">
        <v>1204.9381527579301</v>
      </c>
    </row>
    <row r="1626" spans="1:13" x14ac:dyDescent="0.35">
      <c r="A1626">
        <v>8001792</v>
      </c>
      <c r="B1626" t="s">
        <v>342</v>
      </c>
      <c r="C1626" t="s">
        <v>1555</v>
      </c>
      <c r="D1626" t="s">
        <v>35</v>
      </c>
      <c r="E1626" t="s">
        <v>68</v>
      </c>
      <c r="F1626" t="s">
        <v>46</v>
      </c>
      <c r="G1626" t="s">
        <v>3</v>
      </c>
      <c r="H1626" t="s">
        <v>3</v>
      </c>
      <c r="I1626">
        <v>30</v>
      </c>
      <c r="J1626" s="1">
        <v>3403.386</v>
      </c>
      <c r="K1626" s="1">
        <v>779.91374550902594</v>
      </c>
      <c r="L1626" s="1">
        <v>0</v>
      </c>
      <c r="M1626" s="1">
        <v>1032.80413093537</v>
      </c>
    </row>
    <row r="1627" spans="1:13" x14ac:dyDescent="0.35">
      <c r="A1627">
        <v>943394</v>
      </c>
      <c r="B1627" t="s">
        <v>1179</v>
      </c>
      <c r="C1627" t="s">
        <v>1544</v>
      </c>
      <c r="D1627" t="s">
        <v>35</v>
      </c>
      <c r="E1627" t="s">
        <v>42</v>
      </c>
      <c r="F1627" t="s">
        <v>64</v>
      </c>
      <c r="G1627" t="s">
        <v>3</v>
      </c>
      <c r="H1627" t="s">
        <v>3</v>
      </c>
      <c r="I1627">
        <v>100</v>
      </c>
      <c r="J1627" s="1">
        <v>13720.13</v>
      </c>
      <c r="K1627" s="1">
        <v>3144.0800359320701</v>
      </c>
      <c r="L1627" s="1">
        <v>0</v>
      </c>
      <c r="M1627" s="1">
        <v>4163.5615063851901</v>
      </c>
    </row>
    <row r="1628" spans="1:13" x14ac:dyDescent="0.35">
      <c r="A1628">
        <v>81146</v>
      </c>
      <c r="B1628" t="s">
        <v>731</v>
      </c>
      <c r="C1628" t="s">
        <v>1592</v>
      </c>
      <c r="D1628" t="s">
        <v>141</v>
      </c>
      <c r="E1628" t="s">
        <v>42</v>
      </c>
      <c r="F1628" t="s">
        <v>116</v>
      </c>
      <c r="G1628" t="s">
        <v>2</v>
      </c>
      <c r="H1628" t="s">
        <v>2</v>
      </c>
      <c r="I1628">
        <v>100</v>
      </c>
      <c r="J1628" s="1">
        <v>1368.07</v>
      </c>
      <c r="K1628" s="1">
        <v>313.50443288493602</v>
      </c>
      <c r="L1628" s="1">
        <v>0</v>
      </c>
      <c r="M1628" s="1">
        <v>330.29063954678702</v>
      </c>
    </row>
    <row r="1629" spans="1:13" x14ac:dyDescent="0.35">
      <c r="A1629">
        <v>81831</v>
      </c>
      <c r="B1629" t="s">
        <v>275</v>
      </c>
      <c r="C1629" t="s">
        <v>976</v>
      </c>
      <c r="D1629" t="s">
        <v>223</v>
      </c>
      <c r="E1629" t="s">
        <v>42</v>
      </c>
      <c r="F1629" t="s">
        <v>10</v>
      </c>
      <c r="G1629" t="s">
        <v>10</v>
      </c>
      <c r="H1629" t="s">
        <v>10</v>
      </c>
      <c r="I1629">
        <v>100</v>
      </c>
      <c r="J1629" s="1">
        <v>33888.49</v>
      </c>
      <c r="K1629" s="1">
        <v>7765.8247302965601</v>
      </c>
      <c r="L1629" s="1">
        <v>0</v>
      </c>
      <c r="M1629" s="1">
        <v>10688.5742661854</v>
      </c>
    </row>
    <row r="1630" spans="1:13" x14ac:dyDescent="0.35">
      <c r="A1630">
        <v>8010216</v>
      </c>
      <c r="B1630" t="s">
        <v>1477</v>
      </c>
      <c r="C1630" t="s">
        <v>1586</v>
      </c>
      <c r="D1630" t="s">
        <v>35</v>
      </c>
      <c r="E1630" t="s">
        <v>68</v>
      </c>
      <c r="F1630" t="s">
        <v>144</v>
      </c>
      <c r="G1630" t="s">
        <v>7</v>
      </c>
      <c r="H1630" t="s">
        <v>7</v>
      </c>
      <c r="I1630">
        <v>50</v>
      </c>
      <c r="J1630" s="1">
        <v>16032.33</v>
      </c>
      <c r="K1630" s="1">
        <v>3673.9395823855102</v>
      </c>
      <c r="L1630" s="1">
        <v>0</v>
      </c>
      <c r="M1630" s="1">
        <v>4886.3405977421398</v>
      </c>
    </row>
    <row r="1631" spans="1:13" x14ac:dyDescent="0.35">
      <c r="A1631">
        <v>8010216</v>
      </c>
      <c r="B1631" t="s">
        <v>1477</v>
      </c>
      <c r="C1631" t="s">
        <v>1586</v>
      </c>
      <c r="D1631" t="s">
        <v>35</v>
      </c>
      <c r="E1631" t="s">
        <v>42</v>
      </c>
      <c r="F1631" t="s">
        <v>280</v>
      </c>
      <c r="G1631" t="s">
        <v>7</v>
      </c>
      <c r="H1631" t="s">
        <v>7</v>
      </c>
      <c r="I1631">
        <v>50</v>
      </c>
      <c r="J1631" s="1">
        <v>16032.33</v>
      </c>
      <c r="K1631" s="1">
        <v>3673.9395823855102</v>
      </c>
      <c r="L1631" s="1">
        <v>0</v>
      </c>
      <c r="M1631" s="1">
        <v>4886.3405977421398</v>
      </c>
    </row>
    <row r="1632" spans="1:13" x14ac:dyDescent="0.35">
      <c r="A1632">
        <v>1156907</v>
      </c>
      <c r="B1632" t="s">
        <v>434</v>
      </c>
      <c r="C1632" t="s">
        <v>1587</v>
      </c>
      <c r="D1632" t="s">
        <v>35</v>
      </c>
      <c r="E1632" t="s">
        <v>42</v>
      </c>
      <c r="F1632" t="s">
        <v>46</v>
      </c>
      <c r="G1632" t="s">
        <v>3</v>
      </c>
      <c r="H1632" t="s">
        <v>3</v>
      </c>
      <c r="I1632">
        <v>100</v>
      </c>
      <c r="J1632" s="1">
        <v>3309.65</v>
      </c>
      <c r="K1632" s="1">
        <v>758.43337424081005</v>
      </c>
      <c r="L1632" s="1">
        <v>0</v>
      </c>
      <c r="M1632" s="1">
        <v>1004.35865692291</v>
      </c>
    </row>
    <row r="1633" spans="1:13" x14ac:dyDescent="0.35">
      <c r="A1633">
        <v>1224122</v>
      </c>
      <c r="B1633" t="s">
        <v>1158</v>
      </c>
      <c r="C1633" t="s">
        <v>1588</v>
      </c>
      <c r="D1633" t="s">
        <v>35</v>
      </c>
      <c r="E1633" t="s">
        <v>42</v>
      </c>
      <c r="F1633" t="s">
        <v>406</v>
      </c>
      <c r="G1633" t="s">
        <v>2</v>
      </c>
      <c r="H1633" t="s">
        <v>2</v>
      </c>
      <c r="I1633">
        <v>35</v>
      </c>
      <c r="J1633" s="1">
        <v>1782.8405</v>
      </c>
      <c r="K1633" s="1">
        <v>408.55248625932501</v>
      </c>
      <c r="L1633" s="1">
        <v>0</v>
      </c>
      <c r="M1633" s="1">
        <v>430.427923245822</v>
      </c>
    </row>
    <row r="1634" spans="1:13" x14ac:dyDescent="0.35">
      <c r="A1634">
        <v>83874</v>
      </c>
      <c r="B1634" t="s">
        <v>1589</v>
      </c>
      <c r="C1634" t="s">
        <v>1588</v>
      </c>
      <c r="D1634" t="s">
        <v>35</v>
      </c>
      <c r="E1634" t="s">
        <v>68</v>
      </c>
      <c r="F1634" t="s">
        <v>406</v>
      </c>
      <c r="G1634" t="s">
        <v>2</v>
      </c>
      <c r="H1634" t="s">
        <v>2</v>
      </c>
      <c r="I1634">
        <v>35</v>
      </c>
      <c r="J1634" s="1">
        <v>1782.8405</v>
      </c>
      <c r="K1634" s="1">
        <v>408.55248625932501</v>
      </c>
      <c r="L1634" s="1">
        <v>0</v>
      </c>
      <c r="M1634" s="1">
        <v>430.427923245822</v>
      </c>
    </row>
    <row r="1635" spans="1:13" x14ac:dyDescent="0.35">
      <c r="A1635">
        <v>8001964</v>
      </c>
      <c r="B1635" t="s">
        <v>1562</v>
      </c>
      <c r="C1635" t="s">
        <v>1588</v>
      </c>
      <c r="D1635" t="s">
        <v>35</v>
      </c>
      <c r="E1635" t="s">
        <v>68</v>
      </c>
      <c r="F1635" t="s">
        <v>406</v>
      </c>
      <c r="G1635" t="s">
        <v>2</v>
      </c>
      <c r="H1635" t="s">
        <v>2</v>
      </c>
      <c r="I1635">
        <v>30</v>
      </c>
      <c r="J1635" s="1">
        <v>1528.1489999999999</v>
      </c>
      <c r="K1635" s="1">
        <v>350.18784536513601</v>
      </c>
      <c r="L1635" s="1">
        <v>0</v>
      </c>
      <c r="M1635" s="1">
        <v>368.93821992499102</v>
      </c>
    </row>
    <row r="1636" spans="1:13" x14ac:dyDescent="0.35">
      <c r="A1636">
        <v>1143722</v>
      </c>
      <c r="B1636" t="s">
        <v>151</v>
      </c>
      <c r="C1636" t="s">
        <v>977</v>
      </c>
      <c r="D1636" t="s">
        <v>35</v>
      </c>
      <c r="E1636" t="s">
        <v>68</v>
      </c>
      <c r="F1636" t="s">
        <v>131</v>
      </c>
      <c r="G1636" t="s">
        <v>13</v>
      </c>
      <c r="H1636" t="s">
        <v>13</v>
      </c>
      <c r="I1636">
        <v>50</v>
      </c>
      <c r="J1636" s="1">
        <v>5979.4350000000004</v>
      </c>
      <c r="K1636" s="1">
        <v>1370.2364489005199</v>
      </c>
      <c r="L1636" s="1">
        <v>0</v>
      </c>
      <c r="M1636" s="1">
        <v>1166.66909673539</v>
      </c>
    </row>
    <row r="1637" spans="1:13" x14ac:dyDescent="0.35">
      <c r="A1637">
        <v>1143722</v>
      </c>
      <c r="B1637" t="s">
        <v>151</v>
      </c>
      <c r="C1637" t="s">
        <v>977</v>
      </c>
      <c r="D1637" t="s">
        <v>35</v>
      </c>
      <c r="E1637" t="s">
        <v>42</v>
      </c>
      <c r="F1637" t="s">
        <v>70</v>
      </c>
      <c r="G1637" t="s">
        <v>13</v>
      </c>
      <c r="H1637" t="s">
        <v>13</v>
      </c>
      <c r="I1637">
        <v>50</v>
      </c>
      <c r="J1637" s="1">
        <v>5979.4350000000004</v>
      </c>
      <c r="K1637" s="1">
        <v>1370.2364489005199</v>
      </c>
      <c r="L1637" s="1">
        <v>0</v>
      </c>
      <c r="M1637" s="1">
        <v>1166.66909673539</v>
      </c>
    </row>
    <row r="1638" spans="1:13" x14ac:dyDescent="0.35">
      <c r="A1638">
        <v>1316418</v>
      </c>
      <c r="B1638" t="s">
        <v>1591</v>
      </c>
      <c r="C1638" t="s">
        <v>1590</v>
      </c>
      <c r="D1638" t="s">
        <v>35</v>
      </c>
      <c r="E1638" t="s">
        <v>42</v>
      </c>
      <c r="F1638" t="s">
        <v>1161</v>
      </c>
      <c r="G1638" t="s">
        <v>13</v>
      </c>
      <c r="H1638" t="s">
        <v>13</v>
      </c>
      <c r="I1638">
        <v>95</v>
      </c>
      <c r="J1638" s="1">
        <v>7088.7004999999999</v>
      </c>
      <c r="K1638" s="1">
        <v>1624.4337132922001</v>
      </c>
      <c r="L1638" s="1">
        <v>0</v>
      </c>
      <c r="M1638" s="1">
        <v>1383.1018832653499</v>
      </c>
    </row>
    <row r="1639" spans="1:13" x14ac:dyDescent="0.35">
      <c r="A1639">
        <v>952956</v>
      </c>
      <c r="B1639" t="s">
        <v>841</v>
      </c>
      <c r="C1639" t="s">
        <v>1590</v>
      </c>
      <c r="D1639" t="s">
        <v>35</v>
      </c>
      <c r="E1639" t="s">
        <v>68</v>
      </c>
      <c r="F1639" t="s">
        <v>150</v>
      </c>
      <c r="G1639" t="s">
        <v>13</v>
      </c>
      <c r="H1639" t="s">
        <v>13</v>
      </c>
      <c r="I1639">
        <v>1</v>
      </c>
      <c r="J1639" s="1">
        <v>74.617900000000006</v>
      </c>
      <c r="K1639" s="1">
        <v>17.099302245181001</v>
      </c>
      <c r="L1639" s="1">
        <v>0</v>
      </c>
      <c r="M1639" s="1">
        <v>14.558967192266801</v>
      </c>
    </row>
    <row r="1640" spans="1:13" x14ac:dyDescent="0.35">
      <c r="A1640">
        <v>952956</v>
      </c>
      <c r="B1640" t="s">
        <v>841</v>
      </c>
      <c r="C1640" t="s">
        <v>1590</v>
      </c>
      <c r="D1640" t="s">
        <v>35</v>
      </c>
      <c r="E1640" t="s">
        <v>68</v>
      </c>
      <c r="F1640" t="s">
        <v>86</v>
      </c>
      <c r="G1640" t="s">
        <v>18</v>
      </c>
      <c r="H1640" t="s">
        <v>13</v>
      </c>
      <c r="I1640">
        <v>4</v>
      </c>
      <c r="J1640" s="1">
        <v>298.47160000000002</v>
      </c>
      <c r="K1640" s="1">
        <v>0</v>
      </c>
      <c r="L1640" s="1">
        <v>103.99262280190599</v>
      </c>
      <c r="M1640" s="1">
        <v>0</v>
      </c>
    </row>
    <row r="1641" spans="1:13" x14ac:dyDescent="0.35">
      <c r="A1641">
        <v>8005320</v>
      </c>
      <c r="B1641" t="s">
        <v>48</v>
      </c>
      <c r="C1641" t="s">
        <v>1569</v>
      </c>
      <c r="D1641" t="s">
        <v>35</v>
      </c>
      <c r="E1641" t="s">
        <v>42</v>
      </c>
      <c r="F1641" t="s">
        <v>50</v>
      </c>
      <c r="G1641" t="s">
        <v>3</v>
      </c>
      <c r="H1641" t="s">
        <v>3</v>
      </c>
      <c r="I1641">
        <v>70</v>
      </c>
      <c r="J1641" s="1">
        <v>1814.3510000000001</v>
      </c>
      <c r="K1641" s="1">
        <v>415.77337512642902</v>
      </c>
      <c r="L1641" s="1">
        <v>0</v>
      </c>
      <c r="M1641" s="1">
        <v>550.58967973856397</v>
      </c>
    </row>
    <row r="1642" spans="1:13" x14ac:dyDescent="0.35">
      <c r="A1642">
        <v>81146</v>
      </c>
      <c r="B1642" t="s">
        <v>731</v>
      </c>
      <c r="C1642" t="s">
        <v>980</v>
      </c>
      <c r="D1642" t="s">
        <v>141</v>
      </c>
      <c r="E1642" t="s">
        <v>42</v>
      </c>
      <c r="F1642" t="s">
        <v>116</v>
      </c>
      <c r="G1642" t="s">
        <v>2</v>
      </c>
      <c r="H1642" t="s">
        <v>2</v>
      </c>
      <c r="I1642">
        <v>100</v>
      </c>
      <c r="J1642" s="1">
        <v>1691.05</v>
      </c>
      <c r="K1642" s="1">
        <v>387.51794223253899</v>
      </c>
      <c r="L1642" s="1">
        <v>0</v>
      </c>
      <c r="M1642" s="1">
        <v>408.26711060515402</v>
      </c>
    </row>
    <row r="1643" spans="1:13" x14ac:dyDescent="0.35">
      <c r="A1643">
        <v>1059688</v>
      </c>
      <c r="B1643" t="s">
        <v>317</v>
      </c>
      <c r="C1643" t="s">
        <v>975</v>
      </c>
      <c r="D1643" t="s">
        <v>35</v>
      </c>
      <c r="E1643" t="s">
        <v>42</v>
      </c>
      <c r="F1643" t="s">
        <v>46</v>
      </c>
      <c r="G1643" t="s">
        <v>3</v>
      </c>
      <c r="H1643" t="s">
        <v>3</v>
      </c>
      <c r="I1643">
        <v>60</v>
      </c>
      <c r="J1643" s="1">
        <v>9362.19</v>
      </c>
      <c r="K1643" s="1">
        <v>2145.4224319742498</v>
      </c>
      <c r="L1643" s="1">
        <v>0</v>
      </c>
      <c r="M1643" s="1">
        <v>2841.0848803520298</v>
      </c>
    </row>
    <row r="1644" spans="1:13" x14ac:dyDescent="0.35">
      <c r="A1644">
        <v>81146</v>
      </c>
      <c r="B1644" t="s">
        <v>731</v>
      </c>
      <c r="C1644" t="s">
        <v>1593</v>
      </c>
      <c r="D1644" t="s">
        <v>141</v>
      </c>
      <c r="E1644" t="s">
        <v>42</v>
      </c>
      <c r="F1644" t="s">
        <v>116</v>
      </c>
      <c r="G1644" t="s">
        <v>2</v>
      </c>
      <c r="H1644" t="s">
        <v>2</v>
      </c>
      <c r="I1644">
        <v>100</v>
      </c>
      <c r="J1644" s="1">
        <v>580.21</v>
      </c>
      <c r="K1644" s="1">
        <v>132.959868284641</v>
      </c>
      <c r="L1644" s="1">
        <v>0</v>
      </c>
      <c r="M1644" s="1">
        <v>140.079039794339</v>
      </c>
    </row>
    <row r="1645" spans="1:13" x14ac:dyDescent="0.35">
      <c r="A1645">
        <v>81146</v>
      </c>
      <c r="B1645" t="s">
        <v>731</v>
      </c>
      <c r="C1645" t="s">
        <v>1594</v>
      </c>
      <c r="D1645" t="s">
        <v>141</v>
      </c>
      <c r="E1645" t="s">
        <v>42</v>
      </c>
      <c r="F1645" t="s">
        <v>116</v>
      </c>
      <c r="G1645" t="s">
        <v>2</v>
      </c>
      <c r="H1645" t="s">
        <v>2</v>
      </c>
      <c r="I1645">
        <v>100</v>
      </c>
      <c r="J1645" s="1">
        <v>899.88</v>
      </c>
      <c r="K1645" s="1">
        <v>206.21486405264099</v>
      </c>
      <c r="L1645" s="1">
        <v>0</v>
      </c>
      <c r="M1645" s="1">
        <v>217.25638360271199</v>
      </c>
    </row>
    <row r="1646" spans="1:13" x14ac:dyDescent="0.35">
      <c r="A1646">
        <v>81146</v>
      </c>
      <c r="B1646" t="s">
        <v>731</v>
      </c>
      <c r="C1646" t="s">
        <v>981</v>
      </c>
      <c r="D1646" t="s">
        <v>141</v>
      </c>
      <c r="E1646" t="s">
        <v>42</v>
      </c>
      <c r="F1646" t="s">
        <v>116</v>
      </c>
      <c r="G1646" t="s">
        <v>2</v>
      </c>
      <c r="H1646" t="s">
        <v>2</v>
      </c>
      <c r="I1646">
        <v>100</v>
      </c>
      <c r="J1646" s="1">
        <v>2147.71</v>
      </c>
      <c r="K1646" s="1">
        <v>492.16531723618198</v>
      </c>
      <c r="L1646" s="1">
        <v>0</v>
      </c>
      <c r="M1646" s="1">
        <v>518.51769972371801</v>
      </c>
    </row>
    <row r="1647" spans="1:13" x14ac:dyDescent="0.35">
      <c r="A1647">
        <v>81146</v>
      </c>
      <c r="B1647" t="s">
        <v>731</v>
      </c>
      <c r="C1647" t="s">
        <v>982</v>
      </c>
      <c r="D1647" t="s">
        <v>141</v>
      </c>
      <c r="E1647" t="s">
        <v>42</v>
      </c>
      <c r="F1647" t="s">
        <v>116</v>
      </c>
      <c r="G1647" t="s">
        <v>2</v>
      </c>
      <c r="H1647" t="s">
        <v>2</v>
      </c>
      <c r="I1647">
        <v>100</v>
      </c>
      <c r="J1647" s="1">
        <v>1651.35</v>
      </c>
      <c r="K1647" s="1">
        <v>378.42036244091202</v>
      </c>
      <c r="L1647" s="1">
        <v>0</v>
      </c>
      <c r="M1647" s="1">
        <v>398.682412168665</v>
      </c>
    </row>
    <row r="1648" spans="1:13" x14ac:dyDescent="0.35">
      <c r="A1648">
        <v>160788</v>
      </c>
      <c r="B1648" t="s">
        <v>529</v>
      </c>
      <c r="C1648" t="s">
        <v>983</v>
      </c>
      <c r="D1648" t="s">
        <v>35</v>
      </c>
      <c r="E1648" t="s">
        <v>42</v>
      </c>
      <c r="F1648" t="s">
        <v>119</v>
      </c>
      <c r="G1648" t="s">
        <v>3</v>
      </c>
      <c r="H1648" t="s">
        <v>3</v>
      </c>
      <c r="I1648">
        <v>100</v>
      </c>
      <c r="J1648" s="1">
        <v>3278.17</v>
      </c>
      <c r="K1648" s="1">
        <v>751.21947469823294</v>
      </c>
      <c r="L1648" s="1">
        <v>0</v>
      </c>
      <c r="M1648" s="1">
        <v>994.805619435587</v>
      </c>
    </row>
    <row r="1649" spans="1:13" x14ac:dyDescent="0.35">
      <c r="A1649">
        <v>1398522</v>
      </c>
      <c r="B1649" t="s">
        <v>687</v>
      </c>
      <c r="C1649" t="s">
        <v>1595</v>
      </c>
      <c r="D1649" t="s">
        <v>35</v>
      </c>
      <c r="E1649" t="s">
        <v>42</v>
      </c>
      <c r="F1649" t="s">
        <v>83</v>
      </c>
      <c r="G1649" t="s">
        <v>7</v>
      </c>
      <c r="H1649" t="s">
        <v>7</v>
      </c>
      <c r="I1649">
        <v>50</v>
      </c>
      <c r="J1649" s="1">
        <v>3840.1950000000002</v>
      </c>
      <c r="K1649" s="1">
        <v>880.01210145867003</v>
      </c>
      <c r="L1649" s="1">
        <v>0</v>
      </c>
      <c r="M1649" s="1">
        <v>1170.41632325098</v>
      </c>
    </row>
    <row r="1650" spans="1:13" x14ac:dyDescent="0.35">
      <c r="A1650">
        <v>80801</v>
      </c>
      <c r="B1650" t="s">
        <v>1004</v>
      </c>
      <c r="C1650" t="s">
        <v>1595</v>
      </c>
      <c r="D1650" t="s">
        <v>35</v>
      </c>
      <c r="E1650" t="s">
        <v>68</v>
      </c>
      <c r="F1650" t="s">
        <v>83</v>
      </c>
      <c r="G1650" t="s">
        <v>7</v>
      </c>
      <c r="H1650" t="s">
        <v>7</v>
      </c>
      <c r="I1650">
        <v>50</v>
      </c>
      <c r="J1650" s="1">
        <v>3840.1950000000002</v>
      </c>
      <c r="K1650" s="1">
        <v>880.01210145867003</v>
      </c>
      <c r="L1650" s="1">
        <v>0</v>
      </c>
      <c r="M1650" s="1">
        <v>1170.41632325098</v>
      </c>
    </row>
    <row r="1651" spans="1:13" x14ac:dyDescent="0.35">
      <c r="A1651">
        <v>94186</v>
      </c>
      <c r="B1651" t="s">
        <v>242</v>
      </c>
      <c r="C1651" t="s">
        <v>984</v>
      </c>
      <c r="D1651" t="s">
        <v>35</v>
      </c>
      <c r="E1651" t="s">
        <v>42</v>
      </c>
      <c r="F1651" t="s">
        <v>108</v>
      </c>
      <c r="G1651" t="s">
        <v>9</v>
      </c>
      <c r="H1651" t="s">
        <v>9</v>
      </c>
      <c r="I1651">
        <v>100</v>
      </c>
      <c r="J1651" s="1">
        <v>30384.81</v>
      </c>
      <c r="K1651" s="1">
        <v>6962.9277941673599</v>
      </c>
      <c r="L1651" s="1">
        <v>0</v>
      </c>
      <c r="M1651" s="1">
        <v>9585.0063671376993</v>
      </c>
    </row>
    <row r="1652" spans="1:13" x14ac:dyDescent="0.35">
      <c r="A1652">
        <v>8011655</v>
      </c>
      <c r="B1652" t="s">
        <v>968</v>
      </c>
      <c r="C1652" t="s">
        <v>1596</v>
      </c>
      <c r="D1652" t="s">
        <v>35</v>
      </c>
      <c r="E1652" t="s">
        <v>42</v>
      </c>
      <c r="F1652" t="s">
        <v>158</v>
      </c>
      <c r="G1652" t="s">
        <v>18</v>
      </c>
      <c r="H1652" t="s">
        <v>7</v>
      </c>
      <c r="I1652">
        <v>75</v>
      </c>
      <c r="J1652" s="1">
        <v>13885.125</v>
      </c>
      <c r="K1652" s="1">
        <v>0</v>
      </c>
      <c r="L1652" s="1">
        <v>7556.9902004512396</v>
      </c>
      <c r="M1652" s="1">
        <v>0</v>
      </c>
    </row>
    <row r="1653" spans="1:13" x14ac:dyDescent="0.35">
      <c r="A1653">
        <v>8011655</v>
      </c>
      <c r="B1653" t="s">
        <v>968</v>
      </c>
      <c r="C1653" t="s">
        <v>1596</v>
      </c>
      <c r="D1653" t="s">
        <v>35</v>
      </c>
      <c r="E1653" t="s">
        <v>68</v>
      </c>
      <c r="F1653" t="s">
        <v>92</v>
      </c>
      <c r="G1653" t="s">
        <v>7</v>
      </c>
      <c r="H1653" t="s">
        <v>7</v>
      </c>
      <c r="I1653">
        <v>25</v>
      </c>
      <c r="J1653" s="1">
        <v>4628.375</v>
      </c>
      <c r="K1653" s="1">
        <v>1060.62999667693</v>
      </c>
      <c r="L1653" s="1">
        <v>0</v>
      </c>
      <c r="M1653" s="1">
        <v>1410.6381707508899</v>
      </c>
    </row>
    <row r="1654" spans="1:13" x14ac:dyDescent="0.35">
      <c r="A1654">
        <v>1393562</v>
      </c>
      <c r="B1654" t="s">
        <v>660</v>
      </c>
      <c r="C1654" t="s">
        <v>1597</v>
      </c>
      <c r="D1654" t="s">
        <v>35</v>
      </c>
      <c r="E1654" t="s">
        <v>42</v>
      </c>
      <c r="F1654" t="s">
        <v>46</v>
      </c>
      <c r="G1654" t="s">
        <v>3</v>
      </c>
      <c r="H1654" t="s">
        <v>3</v>
      </c>
      <c r="I1654">
        <v>100</v>
      </c>
      <c r="J1654" s="1">
        <v>7639.32</v>
      </c>
      <c r="K1654" s="1">
        <v>1750.6126764175399</v>
      </c>
      <c r="L1654" s="1">
        <v>0</v>
      </c>
      <c r="M1654" s="1">
        <v>2318.2563639672899</v>
      </c>
    </row>
    <row r="1655" spans="1:13" x14ac:dyDescent="0.35">
      <c r="A1655">
        <v>153555</v>
      </c>
      <c r="B1655" t="s">
        <v>828</v>
      </c>
      <c r="C1655" t="s">
        <v>1598</v>
      </c>
      <c r="D1655" t="s">
        <v>35</v>
      </c>
      <c r="E1655" t="s">
        <v>68</v>
      </c>
      <c r="F1655" t="s">
        <v>441</v>
      </c>
      <c r="G1655" t="s">
        <v>3</v>
      </c>
      <c r="H1655" t="s">
        <v>3</v>
      </c>
      <c r="I1655">
        <v>20</v>
      </c>
      <c r="J1655" s="1">
        <v>871.4</v>
      </c>
      <c r="K1655" s="1">
        <v>199.68843905350801</v>
      </c>
      <c r="L1655" s="1">
        <v>0</v>
      </c>
      <c r="M1655" s="1">
        <v>264.43827402976899</v>
      </c>
    </row>
    <row r="1656" spans="1:13" x14ac:dyDescent="0.35">
      <c r="A1656">
        <v>894113</v>
      </c>
      <c r="B1656" t="s">
        <v>379</v>
      </c>
      <c r="C1656" t="s">
        <v>1674</v>
      </c>
      <c r="D1656" t="s">
        <v>35</v>
      </c>
      <c r="E1656" t="s">
        <v>42</v>
      </c>
      <c r="F1656" t="s">
        <v>96</v>
      </c>
      <c r="G1656" t="s">
        <v>7</v>
      </c>
      <c r="H1656" t="s">
        <v>7</v>
      </c>
      <c r="I1656">
        <v>30</v>
      </c>
      <c r="J1656" s="1">
        <v>7187.2349999999997</v>
      </c>
      <c r="K1656" s="1">
        <v>1647.01370009266</v>
      </c>
      <c r="L1656" s="1">
        <v>0</v>
      </c>
      <c r="M1656" s="1">
        <v>2190.5286484256098</v>
      </c>
    </row>
    <row r="1657" spans="1:13" x14ac:dyDescent="0.35">
      <c r="A1657">
        <v>80381</v>
      </c>
      <c r="B1657" t="s">
        <v>1398</v>
      </c>
      <c r="C1657" t="s">
        <v>978</v>
      </c>
      <c r="D1657" t="s">
        <v>35</v>
      </c>
      <c r="E1657" t="s">
        <v>42</v>
      </c>
      <c r="F1657" t="s">
        <v>53</v>
      </c>
      <c r="G1657" t="s">
        <v>8</v>
      </c>
      <c r="H1657" t="s">
        <v>8</v>
      </c>
      <c r="I1657">
        <v>100</v>
      </c>
      <c r="J1657" s="1">
        <v>179053.11</v>
      </c>
      <c r="K1657" s="1">
        <v>41031.485016727202</v>
      </c>
      <c r="L1657" s="1">
        <v>0</v>
      </c>
      <c r="M1657" s="1">
        <v>56482.999215917604</v>
      </c>
    </row>
    <row r="1658" spans="1:13" x14ac:dyDescent="0.35">
      <c r="A1658">
        <v>1306436</v>
      </c>
      <c r="B1658" t="s">
        <v>354</v>
      </c>
      <c r="C1658" t="s">
        <v>1579</v>
      </c>
      <c r="D1658" t="s">
        <v>35</v>
      </c>
      <c r="E1658" t="s">
        <v>42</v>
      </c>
      <c r="F1658" t="s">
        <v>273</v>
      </c>
      <c r="G1658" t="s">
        <v>7</v>
      </c>
      <c r="H1658" t="s">
        <v>7</v>
      </c>
      <c r="I1658">
        <v>100</v>
      </c>
      <c r="J1658" s="1">
        <v>34195.1</v>
      </c>
      <c r="K1658" s="1">
        <v>7836.0869202187396</v>
      </c>
      <c r="L1658" s="1">
        <v>0</v>
      </c>
      <c r="M1658" s="1">
        <v>10421.997636890699</v>
      </c>
    </row>
    <row r="1659" spans="1:13" x14ac:dyDescent="0.35">
      <c r="A1659">
        <v>81021</v>
      </c>
      <c r="B1659" t="s">
        <v>114</v>
      </c>
      <c r="C1659" t="s">
        <v>1598</v>
      </c>
      <c r="D1659" t="s">
        <v>35</v>
      </c>
      <c r="E1659" t="s">
        <v>42</v>
      </c>
      <c r="F1659" t="s">
        <v>287</v>
      </c>
      <c r="G1659" t="s">
        <v>17</v>
      </c>
      <c r="H1659" t="s">
        <v>3</v>
      </c>
      <c r="I1659">
        <v>30</v>
      </c>
      <c r="J1659" s="1">
        <v>1307.0999999999999</v>
      </c>
      <c r="K1659" s="1">
        <v>299.53265858026202</v>
      </c>
      <c r="L1659" s="1">
        <v>0</v>
      </c>
      <c r="M1659" s="1">
        <v>412.32977341262603</v>
      </c>
    </row>
    <row r="1660" spans="1:13" x14ac:dyDescent="0.35">
      <c r="A1660">
        <v>1107383</v>
      </c>
      <c r="B1660" t="s">
        <v>224</v>
      </c>
      <c r="C1660" t="s">
        <v>1571</v>
      </c>
      <c r="D1660" t="s">
        <v>35</v>
      </c>
      <c r="E1660" t="s">
        <v>42</v>
      </c>
      <c r="F1660" t="s">
        <v>226</v>
      </c>
      <c r="G1660" t="s">
        <v>12</v>
      </c>
      <c r="H1660" t="s">
        <v>12</v>
      </c>
      <c r="I1660">
        <v>100</v>
      </c>
      <c r="J1660" s="1">
        <v>5056.92</v>
      </c>
      <c r="K1660" s="1">
        <v>1158.83458941756</v>
      </c>
      <c r="L1660" s="1">
        <v>0</v>
      </c>
      <c r="M1660" s="1">
        <v>1595.2250614075199</v>
      </c>
    </row>
    <row r="1661" spans="1:13" x14ac:dyDescent="0.35">
      <c r="A1661">
        <v>376282</v>
      </c>
      <c r="B1661" t="s">
        <v>740</v>
      </c>
      <c r="C1661" t="s">
        <v>1572</v>
      </c>
      <c r="D1661" t="s">
        <v>35</v>
      </c>
      <c r="E1661" t="s">
        <v>68</v>
      </c>
      <c r="F1661" t="s">
        <v>86</v>
      </c>
      <c r="G1661" t="s">
        <v>18</v>
      </c>
      <c r="H1661" t="s">
        <v>13</v>
      </c>
      <c r="I1661">
        <v>25</v>
      </c>
      <c r="J1661" s="1">
        <v>709.12750000000005</v>
      </c>
      <c r="K1661" s="1">
        <v>0</v>
      </c>
      <c r="L1661" s="1">
        <v>247.072179148565</v>
      </c>
      <c r="M1661" s="1">
        <v>0</v>
      </c>
    </row>
    <row r="1662" spans="1:13" x14ac:dyDescent="0.35">
      <c r="A1662">
        <v>1116251</v>
      </c>
      <c r="B1662" t="s">
        <v>191</v>
      </c>
      <c r="C1662" t="s">
        <v>1572</v>
      </c>
      <c r="D1662" t="s">
        <v>35</v>
      </c>
      <c r="E1662" t="s">
        <v>68</v>
      </c>
      <c r="F1662" t="s">
        <v>150</v>
      </c>
      <c r="G1662" t="s">
        <v>13</v>
      </c>
      <c r="H1662" t="s">
        <v>13</v>
      </c>
      <c r="I1662">
        <v>50</v>
      </c>
      <c r="J1662" s="1">
        <v>1418.2550000000001</v>
      </c>
      <c r="K1662" s="1">
        <v>325.00473620591498</v>
      </c>
      <c r="L1662" s="1">
        <v>0</v>
      </c>
      <c r="M1662" s="1">
        <v>276.72084064639301</v>
      </c>
    </row>
    <row r="1663" spans="1:13" x14ac:dyDescent="0.35">
      <c r="A1663">
        <v>376282</v>
      </c>
      <c r="B1663" t="s">
        <v>740</v>
      </c>
      <c r="C1663" t="s">
        <v>1572</v>
      </c>
      <c r="D1663" t="s">
        <v>35</v>
      </c>
      <c r="E1663" t="s">
        <v>42</v>
      </c>
      <c r="F1663" t="s">
        <v>150</v>
      </c>
      <c r="G1663" t="s">
        <v>13</v>
      </c>
      <c r="H1663" t="s">
        <v>13</v>
      </c>
      <c r="I1663">
        <v>25</v>
      </c>
      <c r="J1663" s="1">
        <v>709.12750000000005</v>
      </c>
      <c r="K1663" s="1">
        <v>162.502368102958</v>
      </c>
      <c r="L1663" s="1">
        <v>0</v>
      </c>
      <c r="M1663" s="1">
        <v>138.360420323196</v>
      </c>
    </row>
    <row r="1664" spans="1:13" x14ac:dyDescent="0.35">
      <c r="A1664">
        <v>126226</v>
      </c>
      <c r="B1664" t="s">
        <v>665</v>
      </c>
      <c r="C1664" t="s">
        <v>1573</v>
      </c>
      <c r="D1664" t="s">
        <v>35</v>
      </c>
      <c r="E1664" t="s">
        <v>42</v>
      </c>
      <c r="F1664" t="s">
        <v>166</v>
      </c>
      <c r="G1664" t="s">
        <v>7</v>
      </c>
      <c r="H1664" t="s">
        <v>7</v>
      </c>
      <c r="I1664">
        <v>100</v>
      </c>
      <c r="J1664" s="1">
        <v>30813.03</v>
      </c>
      <c r="K1664" s="1">
        <v>7061.0579104991202</v>
      </c>
      <c r="L1664" s="1">
        <v>0</v>
      </c>
      <c r="M1664" s="1">
        <v>9391.2088528895492</v>
      </c>
    </row>
    <row r="1665" spans="1:13" x14ac:dyDescent="0.35">
      <c r="A1665">
        <v>8004685</v>
      </c>
      <c r="B1665" t="s">
        <v>1416</v>
      </c>
      <c r="C1665" t="s">
        <v>1574</v>
      </c>
      <c r="D1665" t="s">
        <v>35</v>
      </c>
      <c r="E1665" t="s">
        <v>42</v>
      </c>
      <c r="F1665" t="s">
        <v>441</v>
      </c>
      <c r="G1665" t="s">
        <v>3</v>
      </c>
      <c r="H1665" t="s">
        <v>3</v>
      </c>
      <c r="I1665">
        <v>100</v>
      </c>
      <c r="J1665" s="1">
        <v>2598.17</v>
      </c>
      <c r="K1665" s="1">
        <v>595.39191151670104</v>
      </c>
      <c r="L1665" s="1">
        <v>0</v>
      </c>
      <c r="M1665" s="1">
        <v>788.450298870697</v>
      </c>
    </row>
    <row r="1666" spans="1:13" x14ac:dyDescent="0.35">
      <c r="A1666">
        <v>1232539</v>
      </c>
      <c r="B1666" t="s">
        <v>1019</v>
      </c>
      <c r="C1666" t="s">
        <v>1575</v>
      </c>
      <c r="D1666" t="s">
        <v>35</v>
      </c>
      <c r="E1666" t="s">
        <v>42</v>
      </c>
      <c r="F1666" t="s">
        <v>119</v>
      </c>
      <c r="G1666" t="s">
        <v>3</v>
      </c>
      <c r="H1666" t="s">
        <v>3</v>
      </c>
      <c r="I1666">
        <v>100</v>
      </c>
      <c r="J1666" s="1">
        <v>9190.2099999999991</v>
      </c>
      <c r="K1666" s="1">
        <v>2106.01180798019</v>
      </c>
      <c r="L1666" s="1">
        <v>0</v>
      </c>
      <c r="M1666" s="1">
        <v>2788.8951920715199</v>
      </c>
    </row>
    <row r="1667" spans="1:13" x14ac:dyDescent="0.35">
      <c r="A1667">
        <v>142244</v>
      </c>
      <c r="B1667" t="s">
        <v>430</v>
      </c>
      <c r="C1667" t="s">
        <v>1576</v>
      </c>
      <c r="D1667" t="s">
        <v>141</v>
      </c>
      <c r="E1667" t="s">
        <v>42</v>
      </c>
      <c r="F1667" t="s">
        <v>74</v>
      </c>
      <c r="G1667" t="s">
        <v>2</v>
      </c>
      <c r="H1667" t="s">
        <v>2</v>
      </c>
      <c r="I1667">
        <v>100</v>
      </c>
      <c r="J1667" s="1">
        <v>13621.39</v>
      </c>
      <c r="K1667" s="1">
        <v>3121.4529571253902</v>
      </c>
      <c r="L1667" s="1">
        <v>0</v>
      </c>
      <c r="M1667" s="1">
        <v>3288.58729057446</v>
      </c>
    </row>
    <row r="1668" spans="1:13" x14ac:dyDescent="0.35">
      <c r="A1668">
        <v>8000968</v>
      </c>
      <c r="B1668" t="s">
        <v>236</v>
      </c>
      <c r="C1668" t="s">
        <v>1577</v>
      </c>
      <c r="D1668" t="s">
        <v>35</v>
      </c>
      <c r="E1668" t="s">
        <v>68</v>
      </c>
      <c r="F1668" t="s">
        <v>10</v>
      </c>
      <c r="G1668" t="s">
        <v>10</v>
      </c>
      <c r="H1668" t="s">
        <v>10</v>
      </c>
      <c r="I1668">
        <v>0</v>
      </c>
      <c r="J1668" s="1">
        <v>0</v>
      </c>
      <c r="K1668" s="1">
        <v>0</v>
      </c>
      <c r="L1668" s="1">
        <v>0</v>
      </c>
      <c r="M1668" s="1">
        <v>0</v>
      </c>
    </row>
    <row r="1669" spans="1:13" x14ac:dyDescent="0.35">
      <c r="A1669">
        <v>8000968</v>
      </c>
      <c r="B1669" t="s">
        <v>236</v>
      </c>
      <c r="C1669" t="s">
        <v>1577</v>
      </c>
      <c r="D1669" t="s">
        <v>35</v>
      </c>
      <c r="E1669" t="s">
        <v>42</v>
      </c>
      <c r="F1669" t="s">
        <v>715</v>
      </c>
      <c r="G1669" t="s">
        <v>10</v>
      </c>
      <c r="H1669" t="s">
        <v>10</v>
      </c>
      <c r="I1669">
        <v>50</v>
      </c>
      <c r="J1669" s="1">
        <v>1107.43</v>
      </c>
      <c r="K1669" s="1">
        <v>253.77664455018001</v>
      </c>
      <c r="L1669" s="1">
        <v>0</v>
      </c>
      <c r="M1669" s="1">
        <v>349.28814472411602</v>
      </c>
    </row>
    <row r="1670" spans="1:13" x14ac:dyDescent="0.35">
      <c r="A1670">
        <v>188169</v>
      </c>
      <c r="B1670" t="s">
        <v>187</v>
      </c>
      <c r="C1670" t="s">
        <v>1577</v>
      </c>
      <c r="D1670" t="s">
        <v>35</v>
      </c>
      <c r="E1670" t="s">
        <v>68</v>
      </c>
      <c r="F1670" t="s">
        <v>394</v>
      </c>
      <c r="G1670" t="s">
        <v>11</v>
      </c>
      <c r="H1670" t="s">
        <v>11</v>
      </c>
      <c r="I1670">
        <v>50</v>
      </c>
      <c r="J1670" s="1">
        <v>1107.43</v>
      </c>
      <c r="K1670" s="1">
        <v>253.77664455018001</v>
      </c>
      <c r="L1670" s="1">
        <v>0</v>
      </c>
      <c r="M1670" s="1">
        <v>349.34309614439798</v>
      </c>
    </row>
    <row r="1671" spans="1:13" x14ac:dyDescent="0.35">
      <c r="A1671">
        <v>8005059</v>
      </c>
      <c r="B1671" t="s">
        <v>572</v>
      </c>
      <c r="C1671" t="s">
        <v>972</v>
      </c>
      <c r="D1671" t="s">
        <v>35</v>
      </c>
      <c r="E1671" t="s">
        <v>42</v>
      </c>
      <c r="F1671" t="s">
        <v>127</v>
      </c>
      <c r="G1671" t="s">
        <v>9</v>
      </c>
      <c r="H1671" t="s">
        <v>9</v>
      </c>
      <c r="I1671">
        <v>100</v>
      </c>
      <c r="J1671" s="1">
        <v>22593.07</v>
      </c>
      <c r="K1671" s="1">
        <v>5177.3868277790098</v>
      </c>
      <c r="L1671" s="1">
        <v>0</v>
      </c>
      <c r="M1671" s="1">
        <v>7127.0717112658203</v>
      </c>
    </row>
    <row r="1672" spans="1:13" x14ac:dyDescent="0.35">
      <c r="A1672">
        <v>8004902</v>
      </c>
      <c r="B1672" t="s">
        <v>883</v>
      </c>
      <c r="C1672" t="s">
        <v>975</v>
      </c>
      <c r="D1672" t="s">
        <v>35</v>
      </c>
      <c r="E1672" t="s">
        <v>68</v>
      </c>
      <c r="F1672" t="s">
        <v>46</v>
      </c>
      <c r="G1672" t="s">
        <v>3</v>
      </c>
      <c r="H1672" t="s">
        <v>3</v>
      </c>
      <c r="I1672">
        <v>20</v>
      </c>
      <c r="J1672" s="1">
        <v>3120.73</v>
      </c>
      <c r="K1672" s="1">
        <v>715.140810658085</v>
      </c>
      <c r="L1672" s="1">
        <v>0</v>
      </c>
      <c r="M1672" s="1">
        <v>947.02829345068005</v>
      </c>
    </row>
    <row r="1673" spans="1:13" x14ac:dyDescent="0.35">
      <c r="A1673">
        <v>8007060</v>
      </c>
      <c r="B1673" t="s">
        <v>1585</v>
      </c>
      <c r="C1673" t="s">
        <v>1584</v>
      </c>
      <c r="D1673" t="s">
        <v>35</v>
      </c>
      <c r="E1673" t="s">
        <v>68</v>
      </c>
      <c r="F1673" t="s">
        <v>715</v>
      </c>
      <c r="G1673" t="s">
        <v>10</v>
      </c>
      <c r="H1673" t="s">
        <v>10</v>
      </c>
      <c r="I1673">
        <v>33</v>
      </c>
      <c r="J1673" s="1">
        <v>3728.1387</v>
      </c>
      <c r="K1673" s="1">
        <v>854.33348356435204</v>
      </c>
      <c r="L1673" s="1">
        <v>0</v>
      </c>
      <c r="M1673" s="1">
        <v>1175.8708449267001</v>
      </c>
    </row>
    <row r="1674" spans="1:13" x14ac:dyDescent="0.35">
      <c r="A1674">
        <v>1055405</v>
      </c>
      <c r="B1674" t="s">
        <v>1394</v>
      </c>
      <c r="C1674" t="s">
        <v>1570</v>
      </c>
      <c r="D1674" t="s">
        <v>35</v>
      </c>
      <c r="E1674" t="s">
        <v>42</v>
      </c>
      <c r="F1674" t="s">
        <v>147</v>
      </c>
      <c r="G1674" t="s">
        <v>3</v>
      </c>
      <c r="H1674" t="s">
        <v>3</v>
      </c>
      <c r="I1674">
        <v>50</v>
      </c>
      <c r="J1674" s="1">
        <v>7710.2550000000001</v>
      </c>
      <c r="K1674" s="1">
        <v>1766.8680119973701</v>
      </c>
      <c r="L1674" s="1">
        <v>0</v>
      </c>
      <c r="M1674" s="1">
        <v>2339.7825620029798</v>
      </c>
    </row>
    <row r="1675" spans="1:13" x14ac:dyDescent="0.35">
      <c r="A1675">
        <v>8004902</v>
      </c>
      <c r="B1675" t="s">
        <v>883</v>
      </c>
      <c r="C1675" t="s">
        <v>974</v>
      </c>
      <c r="D1675" t="s">
        <v>35</v>
      </c>
      <c r="E1675" t="s">
        <v>68</v>
      </c>
      <c r="F1675" t="s">
        <v>46</v>
      </c>
      <c r="G1675" t="s">
        <v>3</v>
      </c>
      <c r="H1675" t="s">
        <v>3</v>
      </c>
      <c r="I1675">
        <v>20</v>
      </c>
      <c r="J1675" s="1">
        <v>3739.3</v>
      </c>
      <c r="K1675" s="1">
        <v>856.89118677161105</v>
      </c>
      <c r="L1675" s="1">
        <v>0</v>
      </c>
      <c r="M1675" s="1">
        <v>1134.74183851218</v>
      </c>
    </row>
    <row r="1676" spans="1:13" x14ac:dyDescent="0.35">
      <c r="A1676">
        <v>1180171</v>
      </c>
      <c r="B1676" t="s">
        <v>938</v>
      </c>
      <c r="C1676" t="s">
        <v>974</v>
      </c>
      <c r="D1676" t="s">
        <v>35</v>
      </c>
      <c r="E1676" t="s">
        <v>68</v>
      </c>
      <c r="F1676" t="s">
        <v>46</v>
      </c>
      <c r="G1676" t="s">
        <v>3</v>
      </c>
      <c r="H1676" t="s">
        <v>3</v>
      </c>
      <c r="I1676">
        <v>20</v>
      </c>
      <c r="J1676" s="1">
        <v>3739.3</v>
      </c>
      <c r="K1676" s="1">
        <v>856.89118677161105</v>
      </c>
      <c r="L1676" s="1">
        <v>0</v>
      </c>
      <c r="M1676" s="1">
        <v>1134.74183851218</v>
      </c>
    </row>
    <row r="1677" spans="1:13" x14ac:dyDescent="0.35">
      <c r="A1677">
        <v>1059688</v>
      </c>
      <c r="B1677" t="s">
        <v>317</v>
      </c>
      <c r="C1677" t="s">
        <v>974</v>
      </c>
      <c r="D1677" t="s">
        <v>35</v>
      </c>
      <c r="E1677" t="s">
        <v>42</v>
      </c>
      <c r="F1677" t="s">
        <v>46</v>
      </c>
      <c r="G1677" t="s">
        <v>3</v>
      </c>
      <c r="H1677" t="s">
        <v>3</v>
      </c>
      <c r="I1677">
        <v>60</v>
      </c>
      <c r="J1677" s="1">
        <v>11217.9</v>
      </c>
      <c r="K1677" s="1">
        <v>2570.67356031484</v>
      </c>
      <c r="L1677" s="1">
        <v>0</v>
      </c>
      <c r="M1677" s="1">
        <v>3404.2255155365501</v>
      </c>
    </row>
    <row r="1678" spans="1:13" x14ac:dyDescent="0.35">
      <c r="A1678">
        <v>188169</v>
      </c>
      <c r="B1678" t="s">
        <v>187</v>
      </c>
      <c r="C1678" t="s">
        <v>1584</v>
      </c>
      <c r="D1678" t="s">
        <v>35</v>
      </c>
      <c r="E1678" t="s">
        <v>68</v>
      </c>
      <c r="F1678" t="s">
        <v>394</v>
      </c>
      <c r="G1678" t="s">
        <v>11</v>
      </c>
      <c r="H1678" t="s">
        <v>11</v>
      </c>
      <c r="I1678">
        <v>33</v>
      </c>
      <c r="J1678" s="1">
        <v>3728.1387</v>
      </c>
      <c r="K1678" s="1">
        <v>854.33348356435204</v>
      </c>
      <c r="L1678" s="1">
        <v>0</v>
      </c>
      <c r="M1678" s="1">
        <v>1176.0558376725801</v>
      </c>
    </row>
    <row r="1679" spans="1:13" x14ac:dyDescent="0.35">
      <c r="A1679">
        <v>8010855</v>
      </c>
      <c r="B1679" t="s">
        <v>809</v>
      </c>
      <c r="C1679" t="s">
        <v>973</v>
      </c>
      <c r="D1679" t="s">
        <v>35</v>
      </c>
      <c r="E1679" t="s">
        <v>42</v>
      </c>
      <c r="F1679" t="s">
        <v>119</v>
      </c>
      <c r="G1679" t="s">
        <v>3</v>
      </c>
      <c r="H1679" t="s">
        <v>3</v>
      </c>
      <c r="I1679">
        <v>100</v>
      </c>
      <c r="J1679" s="1">
        <v>6618.66</v>
      </c>
      <c r="K1679" s="1">
        <v>1516.7200872456899</v>
      </c>
      <c r="L1679" s="1">
        <v>0</v>
      </c>
      <c r="M1679" s="1">
        <v>2008.5230970735299</v>
      </c>
    </row>
    <row r="1680" spans="1:13" x14ac:dyDescent="0.35">
      <c r="A1680">
        <v>8007060</v>
      </c>
      <c r="B1680" t="s">
        <v>1585</v>
      </c>
      <c r="C1680" t="s">
        <v>1584</v>
      </c>
      <c r="D1680" t="s">
        <v>35</v>
      </c>
      <c r="E1680" t="s">
        <v>68</v>
      </c>
      <c r="F1680" t="s">
        <v>10</v>
      </c>
      <c r="G1680" t="s">
        <v>10</v>
      </c>
      <c r="H1680" t="s">
        <v>10</v>
      </c>
      <c r="I1680">
        <v>0</v>
      </c>
      <c r="J1680" s="1">
        <v>0</v>
      </c>
      <c r="K1680" s="1">
        <v>0</v>
      </c>
      <c r="L1680" s="1">
        <v>0</v>
      </c>
      <c r="M1680" s="1">
        <v>0</v>
      </c>
    </row>
    <row r="1681" spans="1:13" x14ac:dyDescent="0.35">
      <c r="A1681">
        <v>1053104</v>
      </c>
      <c r="B1681" t="s">
        <v>414</v>
      </c>
      <c r="C1681" t="s">
        <v>1578</v>
      </c>
      <c r="D1681" t="s">
        <v>35</v>
      </c>
      <c r="E1681" t="s">
        <v>42</v>
      </c>
      <c r="F1681" t="s">
        <v>147</v>
      </c>
      <c r="G1681" t="s">
        <v>3</v>
      </c>
      <c r="H1681" t="s">
        <v>3</v>
      </c>
      <c r="I1681">
        <v>100</v>
      </c>
      <c r="J1681" s="1">
        <v>5474.77</v>
      </c>
      <c r="K1681" s="1">
        <v>1254.58833541081</v>
      </c>
      <c r="L1681" s="1">
        <v>0</v>
      </c>
      <c r="M1681" s="1">
        <v>1661.3939976015199</v>
      </c>
    </row>
    <row r="1682" spans="1:13" x14ac:dyDescent="0.35">
      <c r="A1682">
        <v>8000968</v>
      </c>
      <c r="B1682" t="s">
        <v>236</v>
      </c>
      <c r="C1682" t="s">
        <v>1584</v>
      </c>
      <c r="D1682" t="s">
        <v>35</v>
      </c>
      <c r="E1682" t="s">
        <v>68</v>
      </c>
      <c r="F1682" t="s">
        <v>10</v>
      </c>
      <c r="G1682" t="s">
        <v>10</v>
      </c>
      <c r="H1682" t="s">
        <v>10</v>
      </c>
      <c r="I1682">
        <v>0</v>
      </c>
      <c r="J1682" s="1">
        <v>0</v>
      </c>
      <c r="K1682" s="1">
        <v>0</v>
      </c>
      <c r="L1682" s="1">
        <v>0</v>
      </c>
      <c r="M1682" s="1">
        <v>0</v>
      </c>
    </row>
    <row r="1683" spans="1:13" x14ac:dyDescent="0.35">
      <c r="A1683">
        <v>1350407</v>
      </c>
      <c r="B1683" t="s">
        <v>610</v>
      </c>
      <c r="C1683" t="s">
        <v>1582</v>
      </c>
      <c r="D1683" t="s">
        <v>35</v>
      </c>
      <c r="E1683" t="s">
        <v>42</v>
      </c>
      <c r="F1683" t="s">
        <v>46</v>
      </c>
      <c r="G1683" t="s">
        <v>3</v>
      </c>
      <c r="H1683" t="s">
        <v>3</v>
      </c>
      <c r="I1683">
        <v>25</v>
      </c>
      <c r="J1683" s="1">
        <v>4929.3950000000004</v>
      </c>
      <c r="K1683" s="1">
        <v>1129.6111923665001</v>
      </c>
      <c r="L1683" s="1">
        <v>0</v>
      </c>
      <c r="M1683" s="1">
        <v>1495.89247855288</v>
      </c>
    </row>
    <row r="1684" spans="1:13" x14ac:dyDescent="0.35">
      <c r="A1684">
        <v>1370395</v>
      </c>
      <c r="B1684" t="s">
        <v>1583</v>
      </c>
      <c r="C1684" t="s">
        <v>1582</v>
      </c>
      <c r="D1684" t="s">
        <v>35</v>
      </c>
      <c r="E1684" t="s">
        <v>68</v>
      </c>
      <c r="F1684" t="s">
        <v>46</v>
      </c>
      <c r="G1684" t="s">
        <v>3</v>
      </c>
      <c r="I1684">
        <v>75</v>
      </c>
      <c r="J1684" s="1">
        <v>14788.184999999999</v>
      </c>
      <c r="K1684" s="1">
        <v>3388.83357709951</v>
      </c>
      <c r="M1684" s="1">
        <v>4487.6774356586402</v>
      </c>
    </row>
    <row r="1685" spans="1:13" x14ac:dyDescent="0.35">
      <c r="A1685">
        <v>82100</v>
      </c>
      <c r="B1685" t="s">
        <v>718</v>
      </c>
      <c r="C1685" t="s">
        <v>1581</v>
      </c>
      <c r="D1685" t="s">
        <v>35</v>
      </c>
      <c r="E1685" t="s">
        <v>42</v>
      </c>
      <c r="F1685" t="s">
        <v>273</v>
      </c>
      <c r="G1685" t="s">
        <v>7</v>
      </c>
      <c r="H1685" t="s">
        <v>7</v>
      </c>
      <c r="I1685">
        <v>100</v>
      </c>
      <c r="J1685" s="1">
        <v>25409.040000000001</v>
      </c>
      <c r="K1685" s="1">
        <v>5822.6893911500601</v>
      </c>
      <c r="L1685" s="1">
        <v>0</v>
      </c>
      <c r="M1685" s="1">
        <v>7744.1784008721197</v>
      </c>
    </row>
    <row r="1686" spans="1:13" x14ac:dyDescent="0.35">
      <c r="A1686">
        <v>1306477</v>
      </c>
      <c r="B1686" t="s">
        <v>117</v>
      </c>
      <c r="C1686" t="s">
        <v>1580</v>
      </c>
      <c r="D1686" t="s">
        <v>35</v>
      </c>
      <c r="E1686" t="s">
        <v>42</v>
      </c>
      <c r="F1686" t="s">
        <v>119</v>
      </c>
      <c r="G1686" t="s">
        <v>3</v>
      </c>
      <c r="H1686" t="s">
        <v>3</v>
      </c>
      <c r="I1686">
        <v>100</v>
      </c>
      <c r="J1686" s="1">
        <v>4226.63</v>
      </c>
      <c r="K1686" s="1">
        <v>968.56684319110298</v>
      </c>
      <c r="L1686" s="1">
        <v>0</v>
      </c>
      <c r="M1686" s="1">
        <v>1282.6288067046601</v>
      </c>
    </row>
    <row r="1687" spans="1:13" x14ac:dyDescent="0.35">
      <c r="A1687">
        <v>1180171</v>
      </c>
      <c r="B1687" t="s">
        <v>938</v>
      </c>
      <c r="C1687" t="s">
        <v>975</v>
      </c>
      <c r="D1687" t="s">
        <v>35</v>
      </c>
      <c r="E1687" t="s">
        <v>68</v>
      </c>
      <c r="F1687" t="s">
        <v>46</v>
      </c>
      <c r="G1687" t="s">
        <v>3</v>
      </c>
      <c r="H1687" t="s">
        <v>3</v>
      </c>
      <c r="I1687">
        <v>20</v>
      </c>
      <c r="J1687" s="1">
        <v>3120.73</v>
      </c>
      <c r="K1687" s="1">
        <v>715.140810658085</v>
      </c>
      <c r="L1687" s="1">
        <v>0</v>
      </c>
      <c r="M1687" s="1">
        <v>947.02829345068005</v>
      </c>
    </row>
    <row r="1688" spans="1:13" x14ac:dyDescent="0.35">
      <c r="A1688">
        <v>8000968</v>
      </c>
      <c r="B1688" t="s">
        <v>236</v>
      </c>
      <c r="C1688" t="s">
        <v>1584</v>
      </c>
      <c r="D1688" t="s">
        <v>35</v>
      </c>
      <c r="E1688" t="s">
        <v>42</v>
      </c>
      <c r="F1688" t="s">
        <v>715</v>
      </c>
      <c r="G1688" t="s">
        <v>10</v>
      </c>
      <c r="H1688" t="s">
        <v>10</v>
      </c>
      <c r="I1688">
        <v>34</v>
      </c>
      <c r="J1688" s="1">
        <v>3841.1125999999999</v>
      </c>
      <c r="K1688" s="1">
        <v>880.22237700569497</v>
      </c>
      <c r="L1688" s="1">
        <v>0</v>
      </c>
      <c r="M1688" s="1">
        <v>1211.5032947729601</v>
      </c>
    </row>
    <row r="1689" spans="1:13" x14ac:dyDescent="0.35">
      <c r="A1689">
        <v>186940</v>
      </c>
      <c r="B1689" t="s">
        <v>245</v>
      </c>
      <c r="C1689" t="s">
        <v>1772</v>
      </c>
      <c r="D1689" t="s">
        <v>35</v>
      </c>
      <c r="E1689" t="s">
        <v>68</v>
      </c>
      <c r="F1689" t="s">
        <v>247</v>
      </c>
      <c r="G1689" t="s">
        <v>7</v>
      </c>
      <c r="H1689" t="s">
        <v>7</v>
      </c>
      <c r="I1689">
        <v>45</v>
      </c>
      <c r="J1689" s="1">
        <v>2396.4164999999998</v>
      </c>
      <c r="K1689" s="1">
        <v>549.15844641619299</v>
      </c>
      <c r="L1689" s="1">
        <v>0</v>
      </c>
      <c r="M1689" s="1">
        <v>730.38087620758097</v>
      </c>
    </row>
    <row r="1690" spans="1:13" x14ac:dyDescent="0.35">
      <c r="A1690">
        <v>1459633</v>
      </c>
      <c r="B1690" t="s">
        <v>1784</v>
      </c>
      <c r="C1690" t="s">
        <v>1783</v>
      </c>
      <c r="D1690" t="s">
        <v>35</v>
      </c>
      <c r="E1690" t="s">
        <v>68</v>
      </c>
      <c r="F1690" t="s">
        <v>406</v>
      </c>
      <c r="G1690" t="s">
        <v>2</v>
      </c>
      <c r="H1690" t="s">
        <v>2</v>
      </c>
      <c r="I1690">
        <v>80</v>
      </c>
      <c r="J1690" s="1">
        <v>4444.4719999999998</v>
      </c>
      <c r="K1690" s="1">
        <v>1018.48711968903</v>
      </c>
      <c r="L1690" s="1">
        <v>0</v>
      </c>
      <c r="M1690" s="1">
        <v>1073.0207513707501</v>
      </c>
    </row>
    <row r="1691" spans="1:13" x14ac:dyDescent="0.35">
      <c r="A1691">
        <v>570058</v>
      </c>
      <c r="B1691" t="s">
        <v>872</v>
      </c>
      <c r="C1691" t="s">
        <v>1763</v>
      </c>
      <c r="D1691" t="s">
        <v>35</v>
      </c>
      <c r="E1691" t="s">
        <v>42</v>
      </c>
      <c r="F1691" t="s">
        <v>70</v>
      </c>
      <c r="G1691" t="s">
        <v>13</v>
      </c>
      <c r="H1691" t="s">
        <v>13</v>
      </c>
      <c r="I1691">
        <v>100</v>
      </c>
      <c r="J1691" s="1">
        <v>167</v>
      </c>
      <c r="K1691" s="1">
        <v>38.2694162519347</v>
      </c>
      <c r="L1691" s="1">
        <v>0</v>
      </c>
      <c r="M1691" s="1">
        <v>32.583971421181197</v>
      </c>
    </row>
    <row r="1692" spans="1:13" x14ac:dyDescent="0.35">
      <c r="A1692">
        <v>88707</v>
      </c>
      <c r="B1692" t="s">
        <v>258</v>
      </c>
      <c r="C1692" t="s">
        <v>1764</v>
      </c>
      <c r="D1692" t="s">
        <v>35</v>
      </c>
      <c r="E1692" t="s">
        <v>42</v>
      </c>
      <c r="F1692" t="s">
        <v>38</v>
      </c>
      <c r="G1692" t="s">
        <v>3</v>
      </c>
      <c r="H1692" t="s">
        <v>3</v>
      </c>
      <c r="I1692">
        <v>100</v>
      </c>
      <c r="J1692" s="1">
        <v>15493.87</v>
      </c>
      <c r="K1692" s="1">
        <v>3550.5470681638499</v>
      </c>
      <c r="L1692" s="1">
        <v>0</v>
      </c>
      <c r="M1692" s="1">
        <v>4701.8272215304396</v>
      </c>
    </row>
    <row r="1693" spans="1:13" x14ac:dyDescent="0.35">
      <c r="A1693">
        <v>898149</v>
      </c>
      <c r="B1693" t="s">
        <v>60</v>
      </c>
      <c r="C1693" t="s">
        <v>1765</v>
      </c>
      <c r="D1693" t="s">
        <v>35</v>
      </c>
      <c r="E1693" t="s">
        <v>68</v>
      </c>
      <c r="F1693" t="s">
        <v>1059</v>
      </c>
      <c r="G1693" t="s">
        <v>3</v>
      </c>
      <c r="H1693" t="s">
        <v>3</v>
      </c>
      <c r="I1693">
        <v>25</v>
      </c>
      <c r="J1693" s="1">
        <v>574.78</v>
      </c>
      <c r="K1693" s="1">
        <v>131.715539361</v>
      </c>
      <c r="L1693" s="1">
        <v>0</v>
      </c>
      <c r="M1693" s="1">
        <v>174.42486934453899</v>
      </c>
    </row>
    <row r="1694" spans="1:13" x14ac:dyDescent="0.35">
      <c r="A1694">
        <v>830528</v>
      </c>
      <c r="B1694" t="s">
        <v>1547</v>
      </c>
      <c r="C1694" t="s">
        <v>1765</v>
      </c>
      <c r="D1694" t="s">
        <v>35</v>
      </c>
      <c r="E1694" t="s">
        <v>42</v>
      </c>
      <c r="F1694" t="s">
        <v>64</v>
      </c>
      <c r="G1694" t="s">
        <v>3</v>
      </c>
      <c r="H1694" t="s">
        <v>3</v>
      </c>
      <c r="I1694">
        <v>50</v>
      </c>
      <c r="J1694" s="1">
        <v>1149.56</v>
      </c>
      <c r="K1694" s="1">
        <v>263.431078722</v>
      </c>
      <c r="L1694" s="1">
        <v>0</v>
      </c>
      <c r="M1694" s="1">
        <v>348.84973868907701</v>
      </c>
    </row>
    <row r="1695" spans="1:13" x14ac:dyDescent="0.35">
      <c r="A1695">
        <v>898149</v>
      </c>
      <c r="B1695" t="s">
        <v>60</v>
      </c>
      <c r="C1695" t="s">
        <v>1765</v>
      </c>
      <c r="D1695" t="s">
        <v>35</v>
      </c>
      <c r="E1695" t="s">
        <v>68</v>
      </c>
      <c r="F1695" t="s">
        <v>46</v>
      </c>
      <c r="G1695" t="s">
        <v>3</v>
      </c>
      <c r="H1695" t="s">
        <v>3</v>
      </c>
      <c r="I1695">
        <v>25</v>
      </c>
      <c r="J1695" s="1">
        <v>574.78</v>
      </c>
      <c r="K1695" s="1">
        <v>131.715539361</v>
      </c>
      <c r="L1695" s="1">
        <v>0</v>
      </c>
      <c r="M1695" s="1">
        <v>174.42486934453899</v>
      </c>
    </row>
    <row r="1696" spans="1:13" x14ac:dyDescent="0.35">
      <c r="A1696">
        <v>81025</v>
      </c>
      <c r="B1696" t="s">
        <v>645</v>
      </c>
      <c r="C1696" t="s">
        <v>1766</v>
      </c>
      <c r="D1696" t="s">
        <v>141</v>
      </c>
      <c r="E1696" t="s">
        <v>42</v>
      </c>
      <c r="F1696" t="s">
        <v>647</v>
      </c>
      <c r="G1696" t="s">
        <v>13</v>
      </c>
      <c r="H1696" t="s">
        <v>13</v>
      </c>
      <c r="I1696">
        <v>100</v>
      </c>
      <c r="J1696" s="1">
        <v>5534.08</v>
      </c>
      <c r="K1696" s="1">
        <v>1268.1797071347701</v>
      </c>
      <c r="L1696" s="1">
        <v>0</v>
      </c>
      <c r="M1696" s="1">
        <v>1079.7742788175501</v>
      </c>
    </row>
    <row r="1697" spans="1:13" x14ac:dyDescent="0.35">
      <c r="A1697">
        <v>81025</v>
      </c>
      <c r="B1697" t="s">
        <v>645</v>
      </c>
      <c r="C1697" t="s">
        <v>1766</v>
      </c>
      <c r="D1697" t="s">
        <v>141</v>
      </c>
      <c r="E1697" t="s">
        <v>68</v>
      </c>
      <c r="F1697" t="s">
        <v>1240</v>
      </c>
      <c r="G1697" t="s">
        <v>13</v>
      </c>
      <c r="H1697" t="s">
        <v>13</v>
      </c>
      <c r="I1697">
        <v>0</v>
      </c>
      <c r="J1697" s="1">
        <v>0</v>
      </c>
      <c r="K1697" s="1">
        <v>0</v>
      </c>
      <c r="L1697" s="1">
        <v>0</v>
      </c>
      <c r="M1697" s="1">
        <v>0</v>
      </c>
    </row>
    <row r="1698" spans="1:13" x14ac:dyDescent="0.35">
      <c r="A1698">
        <v>8007719</v>
      </c>
      <c r="B1698" t="s">
        <v>1459</v>
      </c>
      <c r="C1698" t="s">
        <v>1767</v>
      </c>
      <c r="D1698" t="s">
        <v>35</v>
      </c>
      <c r="E1698" t="s">
        <v>42</v>
      </c>
      <c r="F1698" t="s">
        <v>147</v>
      </c>
      <c r="G1698" t="s">
        <v>3</v>
      </c>
      <c r="H1698" t="s">
        <v>3</v>
      </c>
      <c r="I1698">
        <v>100</v>
      </c>
      <c r="J1698" s="1">
        <v>3953.03</v>
      </c>
      <c r="K1698" s="1">
        <v>905.86916482865399</v>
      </c>
      <c r="L1698" s="1">
        <v>0</v>
      </c>
      <c r="M1698" s="1">
        <v>1199.6011365479701</v>
      </c>
    </row>
    <row r="1699" spans="1:13" x14ac:dyDescent="0.35">
      <c r="A1699">
        <v>1398938</v>
      </c>
      <c r="B1699" t="s">
        <v>324</v>
      </c>
      <c r="C1699" t="s">
        <v>1768</v>
      </c>
      <c r="D1699" t="s">
        <v>35</v>
      </c>
      <c r="E1699" t="s">
        <v>42</v>
      </c>
      <c r="F1699" t="s">
        <v>64</v>
      </c>
      <c r="G1699" t="s">
        <v>3</v>
      </c>
      <c r="H1699" t="s">
        <v>3</v>
      </c>
      <c r="I1699">
        <v>100</v>
      </c>
      <c r="J1699" s="1">
        <v>10394.459999999999</v>
      </c>
      <c r="K1699" s="1">
        <v>2381.9755476292498</v>
      </c>
      <c r="L1699" s="1">
        <v>0</v>
      </c>
      <c r="M1699" s="1">
        <v>3154.34136088074</v>
      </c>
    </row>
    <row r="1700" spans="1:13" x14ac:dyDescent="0.35">
      <c r="A1700">
        <v>8008964</v>
      </c>
      <c r="B1700" t="s">
        <v>649</v>
      </c>
      <c r="C1700" t="s">
        <v>1769</v>
      </c>
      <c r="D1700" t="s">
        <v>35</v>
      </c>
      <c r="E1700" t="s">
        <v>42</v>
      </c>
      <c r="F1700" t="s">
        <v>64</v>
      </c>
      <c r="G1700" t="s">
        <v>3</v>
      </c>
      <c r="H1700" t="s">
        <v>3</v>
      </c>
      <c r="I1700">
        <v>100</v>
      </c>
      <c r="J1700" s="1">
        <v>4859.4399999999996</v>
      </c>
      <c r="K1700" s="1">
        <v>1113.5804318042001</v>
      </c>
      <c r="L1700" s="1">
        <v>0</v>
      </c>
      <c r="M1700" s="1">
        <v>1474.66367494976</v>
      </c>
    </row>
    <row r="1701" spans="1:13" x14ac:dyDescent="0.35">
      <c r="A1701">
        <v>8005076</v>
      </c>
      <c r="B1701" t="s">
        <v>600</v>
      </c>
      <c r="C1701" t="s">
        <v>1770</v>
      </c>
      <c r="D1701" t="s">
        <v>35</v>
      </c>
      <c r="E1701" t="s">
        <v>42</v>
      </c>
      <c r="F1701" t="s">
        <v>147</v>
      </c>
      <c r="G1701" t="s">
        <v>3</v>
      </c>
      <c r="H1701" t="s">
        <v>3</v>
      </c>
      <c r="I1701">
        <v>100</v>
      </c>
      <c r="J1701" s="1">
        <v>18828.78</v>
      </c>
      <c r="K1701" s="1">
        <v>4314.7689780604896</v>
      </c>
      <c r="L1701" s="1">
        <v>0</v>
      </c>
      <c r="M1701" s="1">
        <v>5713.8513716849202</v>
      </c>
    </row>
    <row r="1702" spans="1:13" x14ac:dyDescent="0.35">
      <c r="A1702">
        <v>1392404</v>
      </c>
      <c r="B1702" t="s">
        <v>350</v>
      </c>
      <c r="C1702" t="s">
        <v>1762</v>
      </c>
      <c r="D1702" t="s">
        <v>35</v>
      </c>
      <c r="E1702" t="s">
        <v>68</v>
      </c>
      <c r="F1702" t="s">
        <v>313</v>
      </c>
      <c r="G1702" t="s">
        <v>7</v>
      </c>
      <c r="H1702" t="s">
        <v>7</v>
      </c>
      <c r="I1702">
        <v>50</v>
      </c>
      <c r="J1702" s="1">
        <v>158.41499999999999</v>
      </c>
      <c r="K1702" s="1">
        <v>36.302093266767898</v>
      </c>
      <c r="L1702" s="1">
        <v>0</v>
      </c>
      <c r="M1702" s="1">
        <v>48.281793463041303</v>
      </c>
    </row>
    <row r="1703" spans="1:13" x14ac:dyDescent="0.35">
      <c r="A1703">
        <v>186940</v>
      </c>
      <c r="B1703" t="s">
        <v>245</v>
      </c>
      <c r="C1703" t="s">
        <v>1772</v>
      </c>
      <c r="D1703" t="s">
        <v>35</v>
      </c>
      <c r="E1703" t="s">
        <v>42</v>
      </c>
      <c r="F1703" t="s">
        <v>96</v>
      </c>
      <c r="G1703" t="s">
        <v>7</v>
      </c>
      <c r="H1703" t="s">
        <v>7</v>
      </c>
      <c r="I1703">
        <v>45</v>
      </c>
      <c r="J1703" s="1">
        <v>2396.4164999999998</v>
      </c>
      <c r="K1703" s="1">
        <v>549.15844641619299</v>
      </c>
      <c r="L1703" s="1">
        <v>0</v>
      </c>
      <c r="M1703" s="1">
        <v>730.38087620758097</v>
      </c>
    </row>
    <row r="1704" spans="1:13" x14ac:dyDescent="0.35">
      <c r="A1704">
        <v>111042</v>
      </c>
      <c r="B1704" t="s">
        <v>311</v>
      </c>
      <c r="C1704" t="s">
        <v>1761</v>
      </c>
      <c r="D1704" t="s">
        <v>35</v>
      </c>
      <c r="E1704" t="s">
        <v>42</v>
      </c>
      <c r="F1704" t="s">
        <v>144</v>
      </c>
      <c r="G1704" t="s">
        <v>7</v>
      </c>
      <c r="H1704" t="s">
        <v>7</v>
      </c>
      <c r="I1704">
        <v>50</v>
      </c>
      <c r="J1704" s="1">
        <v>156.51</v>
      </c>
      <c r="K1704" s="1">
        <v>35.865546931678402</v>
      </c>
      <c r="L1704" s="1">
        <v>0</v>
      </c>
      <c r="M1704" s="1">
        <v>47.7011867241144</v>
      </c>
    </row>
    <row r="1705" spans="1:13" x14ac:dyDescent="0.35">
      <c r="A1705">
        <v>832865</v>
      </c>
      <c r="B1705" t="s">
        <v>1741</v>
      </c>
      <c r="C1705" t="s">
        <v>1772</v>
      </c>
      <c r="D1705" t="s">
        <v>35</v>
      </c>
      <c r="E1705" t="s">
        <v>68</v>
      </c>
      <c r="F1705" t="s">
        <v>189</v>
      </c>
      <c r="G1705" t="s">
        <v>11</v>
      </c>
      <c r="H1705" t="s">
        <v>11</v>
      </c>
      <c r="I1705">
        <v>10</v>
      </c>
      <c r="J1705" s="1">
        <v>532.53700000000003</v>
      </c>
      <c r="K1705" s="1">
        <v>122.03521031471</v>
      </c>
      <c r="L1705" s="1">
        <v>0</v>
      </c>
      <c r="M1705" s="1">
        <v>167.99086569033599</v>
      </c>
    </row>
    <row r="1706" spans="1:13" x14ac:dyDescent="0.35">
      <c r="A1706">
        <v>16073</v>
      </c>
      <c r="B1706" t="s">
        <v>764</v>
      </c>
      <c r="C1706" t="s">
        <v>1773</v>
      </c>
      <c r="D1706" t="s">
        <v>35</v>
      </c>
      <c r="E1706" t="s">
        <v>42</v>
      </c>
      <c r="F1706" t="s">
        <v>581</v>
      </c>
      <c r="G1706" t="s">
        <v>11</v>
      </c>
      <c r="H1706" t="s">
        <v>11</v>
      </c>
      <c r="I1706">
        <v>100</v>
      </c>
      <c r="J1706" s="1">
        <v>3269.94</v>
      </c>
      <c r="K1706" s="1">
        <v>749.33350286737402</v>
      </c>
      <c r="L1706" s="1">
        <v>0</v>
      </c>
      <c r="M1706" s="1">
        <v>1031.5152775402601</v>
      </c>
    </row>
    <row r="1707" spans="1:13" x14ac:dyDescent="0.35">
      <c r="A1707">
        <v>16073</v>
      </c>
      <c r="B1707" t="s">
        <v>764</v>
      </c>
      <c r="C1707" t="s">
        <v>1774</v>
      </c>
      <c r="D1707" t="s">
        <v>35</v>
      </c>
      <c r="E1707" t="s">
        <v>42</v>
      </c>
      <c r="F1707" t="s">
        <v>581</v>
      </c>
      <c r="G1707" t="s">
        <v>11</v>
      </c>
      <c r="H1707" t="s">
        <v>11</v>
      </c>
      <c r="I1707">
        <v>100</v>
      </c>
      <c r="J1707" s="1">
        <v>3742.49</v>
      </c>
      <c r="K1707" s="1">
        <v>857.62220136947599</v>
      </c>
      <c r="L1707" s="1">
        <v>0</v>
      </c>
      <c r="M1707" s="1">
        <v>1180.58301101599</v>
      </c>
    </row>
    <row r="1708" spans="1:13" x14ac:dyDescent="0.35">
      <c r="A1708">
        <v>8004805</v>
      </c>
      <c r="B1708" t="s">
        <v>602</v>
      </c>
      <c r="C1708" t="s">
        <v>1775</v>
      </c>
      <c r="D1708" t="s">
        <v>35</v>
      </c>
      <c r="E1708" t="s">
        <v>42</v>
      </c>
      <c r="F1708" t="s">
        <v>46</v>
      </c>
      <c r="G1708" t="s">
        <v>3</v>
      </c>
      <c r="H1708" t="s">
        <v>3</v>
      </c>
      <c r="I1708">
        <v>60</v>
      </c>
      <c r="J1708" s="1">
        <v>7282.8119999999999</v>
      </c>
      <c r="K1708" s="1">
        <v>1668.91595157236</v>
      </c>
      <c r="L1708" s="1">
        <v>0</v>
      </c>
      <c r="M1708" s="1">
        <v>2210.0691248144299</v>
      </c>
    </row>
    <row r="1709" spans="1:13" x14ac:dyDescent="0.35">
      <c r="A1709">
        <v>8007901</v>
      </c>
      <c r="B1709" t="s">
        <v>849</v>
      </c>
      <c r="C1709" t="s">
        <v>1775</v>
      </c>
      <c r="D1709" t="s">
        <v>35</v>
      </c>
      <c r="E1709" t="s">
        <v>68</v>
      </c>
      <c r="F1709" t="s">
        <v>46</v>
      </c>
      <c r="G1709" t="s">
        <v>3</v>
      </c>
      <c r="H1709" t="s">
        <v>3</v>
      </c>
      <c r="I1709">
        <v>40</v>
      </c>
      <c r="J1709" s="1">
        <v>4855.2079999999996</v>
      </c>
      <c r="K1709" s="1">
        <v>1112.61063438158</v>
      </c>
      <c r="L1709" s="1">
        <v>0</v>
      </c>
      <c r="M1709" s="1">
        <v>1473.3794165429499</v>
      </c>
    </row>
    <row r="1710" spans="1:13" x14ac:dyDescent="0.35">
      <c r="A1710">
        <v>8004805</v>
      </c>
      <c r="B1710" t="s">
        <v>602</v>
      </c>
      <c r="C1710" t="s">
        <v>1776</v>
      </c>
      <c r="D1710" t="s">
        <v>35</v>
      </c>
      <c r="E1710" t="s">
        <v>42</v>
      </c>
      <c r="F1710" t="s">
        <v>46</v>
      </c>
      <c r="G1710" t="s">
        <v>3</v>
      </c>
      <c r="H1710" t="s">
        <v>3</v>
      </c>
      <c r="I1710">
        <v>100</v>
      </c>
      <c r="J1710" s="1">
        <v>11857.85</v>
      </c>
      <c r="K1710" s="1">
        <v>2717.3233383413399</v>
      </c>
      <c r="L1710" s="1">
        <v>0</v>
      </c>
      <c r="M1710" s="1">
        <v>3598.4271146475799</v>
      </c>
    </row>
    <row r="1711" spans="1:13" x14ac:dyDescent="0.35">
      <c r="A1711">
        <v>104477</v>
      </c>
      <c r="B1711" t="s">
        <v>44</v>
      </c>
      <c r="C1711" t="s">
        <v>1777</v>
      </c>
      <c r="D1711" t="s">
        <v>35</v>
      </c>
      <c r="E1711" t="s">
        <v>42</v>
      </c>
      <c r="F1711" t="s">
        <v>46</v>
      </c>
      <c r="G1711" t="s">
        <v>3</v>
      </c>
      <c r="H1711" t="s">
        <v>3</v>
      </c>
      <c r="I1711">
        <v>100</v>
      </c>
      <c r="J1711" s="1">
        <v>11710.38</v>
      </c>
      <c r="K1711" s="1">
        <v>2683.5293813672502</v>
      </c>
      <c r="L1711" s="1">
        <v>0</v>
      </c>
      <c r="M1711" s="1">
        <v>3553.6753218186</v>
      </c>
    </row>
    <row r="1712" spans="1:13" x14ac:dyDescent="0.35">
      <c r="A1712">
        <v>1393562</v>
      </c>
      <c r="B1712" t="s">
        <v>660</v>
      </c>
      <c r="C1712" t="s">
        <v>1778</v>
      </c>
      <c r="D1712" t="s">
        <v>35</v>
      </c>
      <c r="E1712" t="s">
        <v>42</v>
      </c>
      <c r="F1712" t="s">
        <v>46</v>
      </c>
      <c r="G1712" t="s">
        <v>3</v>
      </c>
      <c r="H1712" t="s">
        <v>3</v>
      </c>
      <c r="I1712">
        <v>100</v>
      </c>
      <c r="J1712" s="1">
        <v>2780.43</v>
      </c>
      <c r="K1712" s="1">
        <v>637.15828161297395</v>
      </c>
      <c r="L1712" s="1">
        <v>0</v>
      </c>
      <c r="M1712" s="1">
        <v>843.75959405622098</v>
      </c>
    </row>
    <row r="1713" spans="1:13" x14ac:dyDescent="0.35">
      <c r="A1713">
        <v>25525</v>
      </c>
      <c r="B1713" t="s">
        <v>1780</v>
      </c>
      <c r="C1713" t="s">
        <v>1779</v>
      </c>
      <c r="D1713" t="s">
        <v>35</v>
      </c>
      <c r="E1713" t="s">
        <v>42</v>
      </c>
      <c r="F1713" t="s">
        <v>1386</v>
      </c>
      <c r="G1713" t="s">
        <v>15</v>
      </c>
      <c r="H1713" t="s">
        <v>15</v>
      </c>
      <c r="I1713">
        <v>100</v>
      </c>
      <c r="J1713" s="1">
        <v>1302.75</v>
      </c>
      <c r="K1713" s="1">
        <v>298.53582049226299</v>
      </c>
      <c r="L1713" s="1">
        <v>0</v>
      </c>
      <c r="M1713" s="1">
        <v>410.95754901177901</v>
      </c>
    </row>
    <row r="1714" spans="1:13" x14ac:dyDescent="0.35">
      <c r="A1714">
        <v>645768</v>
      </c>
      <c r="B1714" t="s">
        <v>586</v>
      </c>
      <c r="C1714" t="s">
        <v>1782</v>
      </c>
      <c r="D1714" t="s">
        <v>35</v>
      </c>
      <c r="E1714" t="s">
        <v>68</v>
      </c>
      <c r="F1714" t="s">
        <v>367</v>
      </c>
      <c r="G1714" t="s">
        <v>18</v>
      </c>
      <c r="H1714" t="s">
        <v>3</v>
      </c>
      <c r="I1714">
        <v>37</v>
      </c>
      <c r="J1714" s="1">
        <v>1092.4102</v>
      </c>
      <c r="K1714" s="1">
        <v>0</v>
      </c>
      <c r="L1714" s="1">
        <v>591.97651525565402</v>
      </c>
      <c r="M1714" s="1">
        <v>0</v>
      </c>
    </row>
    <row r="1715" spans="1:13" x14ac:dyDescent="0.35">
      <c r="A1715">
        <v>645768</v>
      </c>
      <c r="B1715" t="s">
        <v>586</v>
      </c>
      <c r="C1715" t="s">
        <v>1782</v>
      </c>
      <c r="D1715" t="s">
        <v>35</v>
      </c>
      <c r="E1715" t="s">
        <v>68</v>
      </c>
      <c r="F1715" t="s">
        <v>158</v>
      </c>
      <c r="G1715" t="s">
        <v>18</v>
      </c>
      <c r="H1715" t="s">
        <v>3</v>
      </c>
      <c r="I1715">
        <v>25</v>
      </c>
      <c r="J1715" s="1">
        <v>738.11500000000001</v>
      </c>
      <c r="K1715" s="1">
        <v>0</v>
      </c>
      <c r="L1715" s="1">
        <v>399.98413192949602</v>
      </c>
      <c r="M1715" s="1">
        <v>0</v>
      </c>
    </row>
    <row r="1716" spans="1:13" x14ac:dyDescent="0.35">
      <c r="A1716">
        <v>645768</v>
      </c>
      <c r="B1716" t="s">
        <v>586</v>
      </c>
      <c r="C1716" t="s">
        <v>1782</v>
      </c>
      <c r="D1716" t="s">
        <v>35</v>
      </c>
      <c r="E1716" t="s">
        <v>42</v>
      </c>
      <c r="F1716" t="s">
        <v>64</v>
      </c>
      <c r="G1716" t="s">
        <v>3</v>
      </c>
      <c r="H1716" t="s">
        <v>3</v>
      </c>
      <c r="I1716">
        <v>38</v>
      </c>
      <c r="J1716" s="1">
        <v>1121.9348</v>
      </c>
      <c r="K1716" s="1">
        <v>257.10053813611398</v>
      </c>
      <c r="L1716" s="1">
        <v>0</v>
      </c>
      <c r="M1716" s="1">
        <v>340.46649309838699</v>
      </c>
    </row>
    <row r="1717" spans="1:13" x14ac:dyDescent="0.35">
      <c r="A1717">
        <v>8011736</v>
      </c>
      <c r="B1717" t="s">
        <v>987</v>
      </c>
      <c r="C1717" t="s">
        <v>1674</v>
      </c>
      <c r="D1717" t="s">
        <v>35</v>
      </c>
      <c r="F1717" t="s">
        <v>287</v>
      </c>
      <c r="G1717" t="s">
        <v>17</v>
      </c>
      <c r="I1717">
        <v>10</v>
      </c>
      <c r="J1717" s="1">
        <v>2395.7449999999999</v>
      </c>
      <c r="K1717" s="1">
        <v>549.00456669755397</v>
      </c>
      <c r="M1717" s="1">
        <v>755.74706832257198</v>
      </c>
    </row>
    <row r="1718" spans="1:13" x14ac:dyDescent="0.35">
      <c r="A1718">
        <v>1393366</v>
      </c>
      <c r="B1718" t="s">
        <v>390</v>
      </c>
      <c r="C1718" t="s">
        <v>1771</v>
      </c>
      <c r="D1718" t="s">
        <v>35</v>
      </c>
      <c r="E1718" t="s">
        <v>42</v>
      </c>
      <c r="F1718" t="s">
        <v>46</v>
      </c>
      <c r="G1718" t="s">
        <v>3</v>
      </c>
      <c r="H1718" t="s">
        <v>3</v>
      </c>
      <c r="I1718">
        <v>100</v>
      </c>
      <c r="J1718" s="1">
        <v>575.1</v>
      </c>
      <c r="K1718" s="1">
        <v>131.78886997896799</v>
      </c>
      <c r="L1718" s="1">
        <v>0</v>
      </c>
      <c r="M1718" s="1">
        <v>174.52197773068701</v>
      </c>
    </row>
    <row r="1719" spans="1:13" x14ac:dyDescent="0.35">
      <c r="A1719">
        <v>299540</v>
      </c>
      <c r="B1719" t="s">
        <v>1754</v>
      </c>
      <c r="C1719" t="s">
        <v>1753</v>
      </c>
      <c r="D1719" t="s">
        <v>35</v>
      </c>
      <c r="E1719" t="s">
        <v>42</v>
      </c>
      <c r="F1719" t="s">
        <v>144</v>
      </c>
      <c r="G1719" t="s">
        <v>7</v>
      </c>
      <c r="I1719">
        <v>100</v>
      </c>
      <c r="J1719" s="1">
        <v>7298.06</v>
      </c>
      <c r="K1719" s="1">
        <v>1672.41015551853</v>
      </c>
      <c r="M1719" s="1">
        <v>2224.3059407308801</v>
      </c>
    </row>
    <row r="1720" spans="1:13" x14ac:dyDescent="0.35">
      <c r="A1720">
        <v>187004</v>
      </c>
      <c r="B1720" t="s">
        <v>569</v>
      </c>
      <c r="C1720" t="s">
        <v>1744</v>
      </c>
      <c r="D1720" t="s">
        <v>35</v>
      </c>
      <c r="E1720" t="s">
        <v>42</v>
      </c>
      <c r="F1720" t="s">
        <v>240</v>
      </c>
      <c r="G1720" t="s">
        <v>11</v>
      </c>
      <c r="H1720" t="s">
        <v>11</v>
      </c>
      <c r="I1720">
        <v>18</v>
      </c>
      <c r="J1720" s="1">
        <v>6611.6772000000001</v>
      </c>
      <c r="K1720" s="1">
        <v>1515.1199214983601</v>
      </c>
      <c r="L1720" s="1">
        <v>0</v>
      </c>
      <c r="M1720" s="1">
        <v>2085.6792607707198</v>
      </c>
    </row>
    <row r="1721" spans="1:13" x14ac:dyDescent="0.35">
      <c r="A1721">
        <v>1056290</v>
      </c>
      <c r="B1721" t="s">
        <v>238</v>
      </c>
      <c r="C1721" t="s">
        <v>1744</v>
      </c>
      <c r="D1721" t="s">
        <v>35</v>
      </c>
      <c r="E1721" t="s">
        <v>68</v>
      </c>
      <c r="F1721" t="s">
        <v>189</v>
      </c>
      <c r="G1721" t="s">
        <v>11</v>
      </c>
      <c r="H1721" t="s">
        <v>11</v>
      </c>
      <c r="I1721">
        <v>16</v>
      </c>
      <c r="J1721" s="1">
        <v>5877.0464000000002</v>
      </c>
      <c r="K1721" s="1">
        <v>1346.7732635540999</v>
      </c>
      <c r="L1721" s="1">
        <v>0</v>
      </c>
      <c r="M1721" s="1">
        <v>1853.9371206850799</v>
      </c>
    </row>
    <row r="1722" spans="1:13" x14ac:dyDescent="0.35">
      <c r="A1722">
        <v>1056290</v>
      </c>
      <c r="B1722" t="s">
        <v>238</v>
      </c>
      <c r="C1722" t="s">
        <v>1744</v>
      </c>
      <c r="D1722" t="s">
        <v>35</v>
      </c>
      <c r="E1722" t="s">
        <v>68</v>
      </c>
      <c r="F1722" t="s">
        <v>240</v>
      </c>
      <c r="G1722" t="s">
        <v>11</v>
      </c>
      <c r="H1722" t="s">
        <v>11</v>
      </c>
      <c r="I1722">
        <v>16</v>
      </c>
      <c r="J1722" s="1">
        <v>5877.0464000000002</v>
      </c>
      <c r="K1722" s="1">
        <v>1346.7732635540999</v>
      </c>
      <c r="L1722" s="1">
        <v>0</v>
      </c>
      <c r="M1722" s="1">
        <v>1853.9371206850799</v>
      </c>
    </row>
    <row r="1723" spans="1:13" x14ac:dyDescent="0.35">
      <c r="A1723">
        <v>1407379</v>
      </c>
      <c r="B1723" t="s">
        <v>487</v>
      </c>
      <c r="C1723" t="s">
        <v>1745</v>
      </c>
      <c r="D1723" t="s">
        <v>35</v>
      </c>
      <c r="E1723" t="s">
        <v>42</v>
      </c>
      <c r="F1723" t="s">
        <v>70</v>
      </c>
      <c r="G1723" t="s">
        <v>13</v>
      </c>
      <c r="H1723" t="s">
        <v>13</v>
      </c>
      <c r="I1723">
        <v>100</v>
      </c>
      <c r="J1723" s="1">
        <v>18162.560000000001</v>
      </c>
      <c r="K1723" s="1">
        <v>4162.0992146152003</v>
      </c>
      <c r="L1723" s="1">
        <v>0</v>
      </c>
      <c r="M1723" s="1">
        <v>3543.7624908712</v>
      </c>
    </row>
    <row r="1724" spans="1:13" x14ac:dyDescent="0.35">
      <c r="A1724">
        <v>8002148</v>
      </c>
      <c r="B1724" t="s">
        <v>1498</v>
      </c>
      <c r="C1724" t="s">
        <v>1746</v>
      </c>
      <c r="D1724" t="s">
        <v>35</v>
      </c>
      <c r="E1724" t="s">
        <v>42</v>
      </c>
      <c r="F1724" t="s">
        <v>240</v>
      </c>
      <c r="G1724" t="s">
        <v>11</v>
      </c>
      <c r="H1724" t="s">
        <v>11</v>
      </c>
      <c r="I1724">
        <v>50</v>
      </c>
      <c r="J1724" s="1">
        <v>9936.36</v>
      </c>
      <c r="K1724" s="1">
        <v>2276.9981848447501</v>
      </c>
      <c r="L1724" s="1">
        <v>0</v>
      </c>
      <c r="M1724" s="1">
        <v>3134.46336726053</v>
      </c>
    </row>
    <row r="1725" spans="1:13" x14ac:dyDescent="0.35">
      <c r="A1725">
        <v>8002148</v>
      </c>
      <c r="B1725" t="s">
        <v>1498</v>
      </c>
      <c r="C1725" t="s">
        <v>1746</v>
      </c>
      <c r="D1725" t="s">
        <v>35</v>
      </c>
      <c r="E1725" t="s">
        <v>68</v>
      </c>
      <c r="F1725" t="s">
        <v>189</v>
      </c>
      <c r="G1725" t="s">
        <v>11</v>
      </c>
      <c r="H1725" t="s">
        <v>11</v>
      </c>
      <c r="I1725">
        <v>50</v>
      </c>
      <c r="J1725" s="1">
        <v>9936.36</v>
      </c>
      <c r="K1725" s="1">
        <v>2276.9981848447501</v>
      </c>
      <c r="L1725" s="1">
        <v>0</v>
      </c>
      <c r="M1725" s="1">
        <v>3134.46336726053</v>
      </c>
    </row>
    <row r="1726" spans="1:13" x14ac:dyDescent="0.35">
      <c r="A1726">
        <v>1140471</v>
      </c>
      <c r="B1726" t="s">
        <v>392</v>
      </c>
      <c r="C1726" t="s">
        <v>1747</v>
      </c>
      <c r="D1726" t="s">
        <v>35</v>
      </c>
      <c r="E1726" t="s">
        <v>42</v>
      </c>
      <c r="F1726" t="s">
        <v>394</v>
      </c>
      <c r="G1726" t="s">
        <v>11</v>
      </c>
      <c r="H1726" t="s">
        <v>11</v>
      </c>
      <c r="I1726">
        <v>100</v>
      </c>
      <c r="J1726" s="1">
        <v>2540.0100000000002</v>
      </c>
      <c r="K1726" s="1">
        <v>582.06407170105899</v>
      </c>
      <c r="L1726" s="1">
        <v>0</v>
      </c>
      <c r="M1726" s="1">
        <v>801.25602307841802</v>
      </c>
    </row>
    <row r="1727" spans="1:13" x14ac:dyDescent="0.35">
      <c r="A1727">
        <v>187866</v>
      </c>
      <c r="B1727" t="s">
        <v>565</v>
      </c>
      <c r="C1727" t="s">
        <v>1748</v>
      </c>
      <c r="D1727" t="s">
        <v>35</v>
      </c>
      <c r="E1727" t="s">
        <v>42</v>
      </c>
      <c r="F1727" t="s">
        <v>83</v>
      </c>
      <c r="G1727" t="s">
        <v>7</v>
      </c>
      <c r="H1727" t="s">
        <v>7</v>
      </c>
      <c r="I1727">
        <v>100</v>
      </c>
      <c r="J1727" s="1">
        <v>22246.86</v>
      </c>
      <c r="K1727" s="1">
        <v>5098.0499738833296</v>
      </c>
      <c r="L1727" s="1">
        <v>0</v>
      </c>
      <c r="M1727" s="1">
        <v>6780.4077879064098</v>
      </c>
    </row>
    <row r="1728" spans="1:13" x14ac:dyDescent="0.35">
      <c r="A1728">
        <v>957705</v>
      </c>
      <c r="B1728" t="s">
        <v>297</v>
      </c>
      <c r="C1728" t="s">
        <v>1749</v>
      </c>
      <c r="D1728" t="s">
        <v>35</v>
      </c>
      <c r="E1728" t="s">
        <v>42</v>
      </c>
      <c r="F1728" t="s">
        <v>10</v>
      </c>
      <c r="G1728" t="s">
        <v>10</v>
      </c>
      <c r="H1728" t="s">
        <v>10</v>
      </c>
      <c r="I1728">
        <v>100</v>
      </c>
      <c r="J1728" s="1">
        <v>5826.58</v>
      </c>
      <c r="K1728" s="1">
        <v>1335.20847512094</v>
      </c>
      <c r="L1728" s="1">
        <v>0</v>
      </c>
      <c r="M1728" s="1">
        <v>1837.72817991804</v>
      </c>
    </row>
    <row r="1729" spans="1:13" x14ac:dyDescent="0.35">
      <c r="A1729">
        <v>645768</v>
      </c>
      <c r="B1729" t="s">
        <v>586</v>
      </c>
      <c r="C1729" t="s">
        <v>1750</v>
      </c>
      <c r="D1729" t="s">
        <v>35</v>
      </c>
      <c r="E1729" t="s">
        <v>68</v>
      </c>
      <c r="F1729" t="s">
        <v>367</v>
      </c>
      <c r="G1729" t="s">
        <v>18</v>
      </c>
      <c r="H1729" t="s">
        <v>3</v>
      </c>
      <c r="I1729">
        <v>50</v>
      </c>
      <c r="J1729" s="1">
        <v>6235.29</v>
      </c>
      <c r="K1729" s="1">
        <v>0</v>
      </c>
      <c r="L1729" s="1">
        <v>3378.9003854123898</v>
      </c>
      <c r="M1729" s="1">
        <v>0</v>
      </c>
    </row>
    <row r="1730" spans="1:13" x14ac:dyDescent="0.35">
      <c r="A1730">
        <v>645768</v>
      </c>
      <c r="B1730" t="s">
        <v>586</v>
      </c>
      <c r="C1730" t="s">
        <v>1750</v>
      </c>
      <c r="D1730" t="s">
        <v>35</v>
      </c>
      <c r="E1730" t="s">
        <v>42</v>
      </c>
      <c r="F1730" t="s">
        <v>64</v>
      </c>
      <c r="G1730" t="s">
        <v>3</v>
      </c>
      <c r="H1730" t="s">
        <v>3</v>
      </c>
      <c r="I1730">
        <v>50</v>
      </c>
      <c r="J1730" s="1">
        <v>6235.29</v>
      </c>
      <c r="K1730" s="1">
        <v>1428.8677153384699</v>
      </c>
      <c r="L1730" s="1">
        <v>0</v>
      </c>
      <c r="M1730" s="1">
        <v>1892.18421583093</v>
      </c>
    </row>
    <row r="1731" spans="1:13" x14ac:dyDescent="0.35">
      <c r="A1731">
        <v>190568</v>
      </c>
      <c r="B1731" t="s">
        <v>1439</v>
      </c>
      <c r="C1731" t="s">
        <v>1751</v>
      </c>
      <c r="D1731" t="s">
        <v>35</v>
      </c>
      <c r="E1731" t="s">
        <v>42</v>
      </c>
      <c r="F1731" t="s">
        <v>50</v>
      </c>
      <c r="G1731" t="s">
        <v>3</v>
      </c>
      <c r="H1731" t="s">
        <v>3</v>
      </c>
      <c r="I1731">
        <v>100</v>
      </c>
      <c r="J1731" s="1">
        <v>6236.9</v>
      </c>
      <c r="K1731" s="1">
        <v>1429.23666001013</v>
      </c>
      <c r="L1731" s="1">
        <v>0</v>
      </c>
      <c r="M1731" s="1">
        <v>1892.6727923987401</v>
      </c>
    </row>
    <row r="1732" spans="1:13" x14ac:dyDescent="0.35">
      <c r="A1732">
        <v>1392404</v>
      </c>
      <c r="B1732" t="s">
        <v>350</v>
      </c>
      <c r="C1732" t="s">
        <v>1762</v>
      </c>
      <c r="D1732" t="s">
        <v>35</v>
      </c>
      <c r="E1732" t="s">
        <v>42</v>
      </c>
      <c r="F1732" t="s">
        <v>144</v>
      </c>
      <c r="G1732" t="s">
        <v>7</v>
      </c>
      <c r="H1732" t="s">
        <v>7</v>
      </c>
      <c r="I1732">
        <v>50</v>
      </c>
      <c r="J1732" s="1">
        <v>158.41499999999999</v>
      </c>
      <c r="K1732" s="1">
        <v>36.302093266767898</v>
      </c>
      <c r="L1732" s="1">
        <v>0</v>
      </c>
      <c r="M1732" s="1">
        <v>48.281793463041303</v>
      </c>
    </row>
    <row r="1733" spans="1:13" x14ac:dyDescent="0.35">
      <c r="A1733">
        <v>81818</v>
      </c>
      <c r="B1733" t="s">
        <v>193</v>
      </c>
      <c r="C1733" t="s">
        <v>1752</v>
      </c>
      <c r="D1733" t="s">
        <v>35</v>
      </c>
      <c r="E1733" t="s">
        <v>42</v>
      </c>
      <c r="F1733" t="s">
        <v>127</v>
      </c>
      <c r="G1733" t="s">
        <v>9</v>
      </c>
      <c r="H1733" t="s">
        <v>9</v>
      </c>
      <c r="I1733">
        <v>50</v>
      </c>
      <c r="J1733" s="1">
        <v>1103.665</v>
      </c>
      <c r="K1733" s="1">
        <v>252.91386399815099</v>
      </c>
      <c r="L1733" s="1">
        <v>0</v>
      </c>
      <c r="M1733" s="1">
        <v>348.15541226642398</v>
      </c>
    </row>
    <row r="1734" spans="1:13" x14ac:dyDescent="0.35">
      <c r="A1734">
        <v>1024610</v>
      </c>
      <c r="B1734" t="s">
        <v>318</v>
      </c>
      <c r="C1734" t="s">
        <v>1785</v>
      </c>
      <c r="D1734" t="s">
        <v>35</v>
      </c>
      <c r="E1734" t="s">
        <v>42</v>
      </c>
      <c r="F1734" t="s">
        <v>38</v>
      </c>
      <c r="G1734" t="s">
        <v>3</v>
      </c>
      <c r="H1734" t="s">
        <v>3</v>
      </c>
      <c r="I1734">
        <v>100</v>
      </c>
      <c r="J1734" s="1">
        <v>2765.17</v>
      </c>
      <c r="K1734" s="1">
        <v>633.66132776863401</v>
      </c>
      <c r="L1734" s="1">
        <v>0</v>
      </c>
      <c r="M1734" s="1">
        <v>839.12873789177797</v>
      </c>
    </row>
    <row r="1735" spans="1:13" x14ac:dyDescent="0.35">
      <c r="A1735">
        <v>8001891</v>
      </c>
      <c r="B1735" t="s">
        <v>370</v>
      </c>
      <c r="C1735" t="s">
        <v>1755</v>
      </c>
      <c r="D1735" t="s">
        <v>35</v>
      </c>
      <c r="E1735" t="s">
        <v>68</v>
      </c>
      <c r="F1735" t="s">
        <v>119</v>
      </c>
      <c r="G1735" t="s">
        <v>3</v>
      </c>
      <c r="H1735" t="s">
        <v>3</v>
      </c>
      <c r="I1735">
        <v>47</v>
      </c>
      <c r="J1735" s="1">
        <v>7539.3122999999996</v>
      </c>
      <c r="K1735" s="1">
        <v>1727.69509378462</v>
      </c>
      <c r="L1735" s="1">
        <v>0</v>
      </c>
      <c r="M1735" s="1">
        <v>2287.9076566254398</v>
      </c>
    </row>
    <row r="1736" spans="1:13" x14ac:dyDescent="0.35">
      <c r="A1736">
        <v>911088</v>
      </c>
      <c r="B1736" t="s">
        <v>1197</v>
      </c>
      <c r="C1736" t="s">
        <v>1755</v>
      </c>
      <c r="D1736" t="s">
        <v>35</v>
      </c>
      <c r="E1736" t="s">
        <v>42</v>
      </c>
      <c r="F1736" t="s">
        <v>166</v>
      </c>
      <c r="G1736" t="s">
        <v>7</v>
      </c>
      <c r="H1736" t="s">
        <v>7</v>
      </c>
      <c r="I1736">
        <v>26</v>
      </c>
      <c r="J1736" s="1">
        <v>4170.6833999999999</v>
      </c>
      <c r="K1736" s="1">
        <v>955.74622209361701</v>
      </c>
      <c r="L1736" s="1">
        <v>0</v>
      </c>
      <c r="M1736" s="1">
        <v>1271.1427233439699</v>
      </c>
    </row>
    <row r="1737" spans="1:13" x14ac:dyDescent="0.35">
      <c r="A1737">
        <v>1228801</v>
      </c>
      <c r="B1737" t="s">
        <v>1327</v>
      </c>
      <c r="C1737" t="s">
        <v>1755</v>
      </c>
      <c r="D1737" t="s">
        <v>35</v>
      </c>
      <c r="E1737" t="s">
        <v>68</v>
      </c>
      <c r="F1737" t="s">
        <v>166</v>
      </c>
      <c r="G1737" t="s">
        <v>7</v>
      </c>
      <c r="H1737" t="s">
        <v>7</v>
      </c>
      <c r="I1737">
        <v>27</v>
      </c>
      <c r="J1737" s="1">
        <v>4331.0942999999997</v>
      </c>
      <c r="K1737" s="1">
        <v>992.50569217414102</v>
      </c>
      <c r="L1737" s="1">
        <v>0</v>
      </c>
      <c r="M1737" s="1">
        <v>1320.0328280879701</v>
      </c>
    </row>
    <row r="1738" spans="1:13" x14ac:dyDescent="0.35">
      <c r="A1738">
        <v>92155</v>
      </c>
      <c r="B1738" t="s">
        <v>1104</v>
      </c>
      <c r="C1738" t="s">
        <v>1756</v>
      </c>
      <c r="D1738" t="s">
        <v>35</v>
      </c>
      <c r="E1738" t="s">
        <v>42</v>
      </c>
      <c r="F1738" t="s">
        <v>273</v>
      </c>
      <c r="G1738" t="s">
        <v>7</v>
      </c>
      <c r="H1738" t="s">
        <v>7</v>
      </c>
      <c r="I1738">
        <v>70</v>
      </c>
      <c r="J1738" s="1">
        <v>7784.3360000000002</v>
      </c>
      <c r="K1738" s="1">
        <v>1783.84427921509</v>
      </c>
      <c r="L1738" s="1">
        <v>0</v>
      </c>
      <c r="M1738" s="1">
        <v>2372.5133541578598</v>
      </c>
    </row>
    <row r="1739" spans="1:13" x14ac:dyDescent="0.35">
      <c r="A1739">
        <v>127111</v>
      </c>
      <c r="B1739" t="s">
        <v>1757</v>
      </c>
      <c r="C1739" t="s">
        <v>1756</v>
      </c>
      <c r="D1739" t="s">
        <v>35</v>
      </c>
      <c r="E1739" t="s">
        <v>68</v>
      </c>
      <c r="F1739" t="s">
        <v>53</v>
      </c>
      <c r="G1739" t="s">
        <v>8</v>
      </c>
      <c r="H1739" t="s">
        <v>8</v>
      </c>
      <c r="I1739">
        <v>30</v>
      </c>
      <c r="J1739" s="1">
        <v>3336.1439999999998</v>
      </c>
      <c r="K1739" s="1">
        <v>764.50469109218204</v>
      </c>
      <c r="L1739" s="1">
        <v>0</v>
      </c>
      <c r="M1739" s="1">
        <v>1052.39958655948</v>
      </c>
    </row>
    <row r="1740" spans="1:13" x14ac:dyDescent="0.35">
      <c r="A1740">
        <v>8005070</v>
      </c>
      <c r="B1740" t="s">
        <v>648</v>
      </c>
      <c r="C1740" t="s">
        <v>1758</v>
      </c>
      <c r="D1740" t="s">
        <v>35</v>
      </c>
      <c r="E1740" t="s">
        <v>68</v>
      </c>
      <c r="F1740" t="s">
        <v>247</v>
      </c>
      <c r="G1740" t="s">
        <v>7</v>
      </c>
      <c r="H1740" t="s">
        <v>7</v>
      </c>
      <c r="I1740">
        <v>25</v>
      </c>
      <c r="J1740" s="1">
        <v>36.282499999999999</v>
      </c>
      <c r="K1740" s="1">
        <v>8.3144317075497902</v>
      </c>
      <c r="L1740" s="1">
        <v>0</v>
      </c>
      <c r="M1740" s="1">
        <v>11.058196328143101</v>
      </c>
    </row>
    <row r="1741" spans="1:13" x14ac:dyDescent="0.35">
      <c r="A1741">
        <v>8005070</v>
      </c>
      <c r="B1741" t="s">
        <v>648</v>
      </c>
      <c r="C1741" t="s">
        <v>1758</v>
      </c>
      <c r="D1741" t="s">
        <v>35</v>
      </c>
      <c r="E1741" t="s">
        <v>68</v>
      </c>
      <c r="F1741" t="s">
        <v>96</v>
      </c>
      <c r="G1741" t="s">
        <v>7</v>
      </c>
      <c r="H1741" t="s">
        <v>7</v>
      </c>
      <c r="I1741">
        <v>25</v>
      </c>
      <c r="J1741" s="1">
        <v>36.282499999999999</v>
      </c>
      <c r="K1741" s="1">
        <v>8.3144317075497902</v>
      </c>
      <c r="L1741" s="1">
        <v>0</v>
      </c>
      <c r="M1741" s="1">
        <v>11.058196328143101</v>
      </c>
    </row>
    <row r="1742" spans="1:13" x14ac:dyDescent="0.35">
      <c r="A1742">
        <v>186940</v>
      </c>
      <c r="B1742" t="s">
        <v>245</v>
      </c>
      <c r="C1742" t="s">
        <v>1758</v>
      </c>
      <c r="D1742" t="s">
        <v>35</v>
      </c>
      <c r="E1742" t="s">
        <v>42</v>
      </c>
      <c r="F1742" t="s">
        <v>96</v>
      </c>
      <c r="G1742" t="s">
        <v>7</v>
      </c>
      <c r="H1742" t="s">
        <v>7</v>
      </c>
      <c r="I1742">
        <v>25</v>
      </c>
      <c r="J1742" s="1">
        <v>36.282499999999999</v>
      </c>
      <c r="K1742" s="1">
        <v>8.3144317075497902</v>
      </c>
      <c r="L1742" s="1">
        <v>0</v>
      </c>
      <c r="M1742" s="1">
        <v>11.058196328143101</v>
      </c>
    </row>
    <row r="1743" spans="1:13" x14ac:dyDescent="0.35">
      <c r="A1743">
        <v>186940</v>
      </c>
      <c r="B1743" t="s">
        <v>245</v>
      </c>
      <c r="C1743" t="s">
        <v>1758</v>
      </c>
      <c r="D1743" t="s">
        <v>35</v>
      </c>
      <c r="E1743" t="s">
        <v>68</v>
      </c>
      <c r="F1743" t="s">
        <v>247</v>
      </c>
      <c r="G1743" t="s">
        <v>7</v>
      </c>
      <c r="H1743" t="s">
        <v>7</v>
      </c>
      <c r="I1743">
        <v>25</v>
      </c>
      <c r="J1743" s="1">
        <v>36.282499999999999</v>
      </c>
      <c r="K1743" s="1">
        <v>8.3144317075497902</v>
      </c>
      <c r="L1743" s="1">
        <v>0</v>
      </c>
      <c r="M1743" s="1">
        <v>11.058196328143101</v>
      </c>
    </row>
    <row r="1744" spans="1:13" x14ac:dyDescent="0.35">
      <c r="A1744">
        <v>1138156</v>
      </c>
      <c r="B1744" t="s">
        <v>1049</v>
      </c>
      <c r="C1744" t="s">
        <v>1759</v>
      </c>
      <c r="D1744" t="s">
        <v>35</v>
      </c>
      <c r="E1744" t="s">
        <v>42</v>
      </c>
      <c r="F1744" t="s">
        <v>147</v>
      </c>
      <c r="G1744" t="s">
        <v>3</v>
      </c>
      <c r="H1744" t="s">
        <v>3</v>
      </c>
      <c r="I1744">
        <v>100</v>
      </c>
      <c r="J1744" s="1">
        <v>2248.94</v>
      </c>
      <c r="K1744" s="1">
        <v>515.362999913929</v>
      </c>
      <c r="L1744" s="1">
        <v>0</v>
      </c>
      <c r="M1744" s="1">
        <v>682.47166857529396</v>
      </c>
    </row>
    <row r="1745" spans="1:13" x14ac:dyDescent="0.35">
      <c r="A1745">
        <v>1392404</v>
      </c>
      <c r="B1745" t="s">
        <v>350</v>
      </c>
      <c r="C1745" t="s">
        <v>1760</v>
      </c>
      <c r="D1745" t="s">
        <v>35</v>
      </c>
      <c r="E1745" t="s">
        <v>68</v>
      </c>
      <c r="F1745" t="s">
        <v>313</v>
      </c>
      <c r="G1745" t="s">
        <v>7</v>
      </c>
      <c r="H1745" t="s">
        <v>7</v>
      </c>
      <c r="I1745">
        <v>50</v>
      </c>
      <c r="J1745" s="1">
        <v>68.36</v>
      </c>
      <c r="K1745" s="1">
        <v>15.6652532633668</v>
      </c>
      <c r="L1745" s="1">
        <v>0</v>
      </c>
      <c r="M1745" s="1">
        <v>20.834790904481899</v>
      </c>
    </row>
    <row r="1746" spans="1:13" x14ac:dyDescent="0.35">
      <c r="A1746">
        <v>1392404</v>
      </c>
      <c r="B1746" t="s">
        <v>350</v>
      </c>
      <c r="C1746" t="s">
        <v>1760</v>
      </c>
      <c r="D1746" t="s">
        <v>35</v>
      </c>
      <c r="E1746" t="s">
        <v>42</v>
      </c>
      <c r="F1746" t="s">
        <v>144</v>
      </c>
      <c r="G1746" t="s">
        <v>7</v>
      </c>
      <c r="H1746" t="s">
        <v>7</v>
      </c>
      <c r="I1746">
        <v>50</v>
      </c>
      <c r="J1746" s="1">
        <v>68.36</v>
      </c>
      <c r="K1746" s="1">
        <v>15.6652532633668</v>
      </c>
      <c r="L1746" s="1">
        <v>0</v>
      </c>
      <c r="M1746" s="1">
        <v>20.834790904481899</v>
      </c>
    </row>
    <row r="1747" spans="1:13" x14ac:dyDescent="0.35">
      <c r="A1747">
        <v>111042</v>
      </c>
      <c r="B1747" t="s">
        <v>311</v>
      </c>
      <c r="C1747" t="s">
        <v>1761</v>
      </c>
      <c r="D1747" t="s">
        <v>35</v>
      </c>
      <c r="E1747" t="s">
        <v>68</v>
      </c>
      <c r="F1747" t="s">
        <v>313</v>
      </c>
      <c r="G1747" t="s">
        <v>7</v>
      </c>
      <c r="H1747" t="s">
        <v>7</v>
      </c>
      <c r="I1747">
        <v>50</v>
      </c>
      <c r="J1747" s="1">
        <v>156.51</v>
      </c>
      <c r="K1747" s="1">
        <v>35.865546931678402</v>
      </c>
      <c r="L1747" s="1">
        <v>0</v>
      </c>
      <c r="M1747" s="1">
        <v>47.7011867241144</v>
      </c>
    </row>
    <row r="1748" spans="1:13" x14ac:dyDescent="0.35">
      <c r="A1748">
        <v>81818</v>
      </c>
      <c r="B1748" t="s">
        <v>193</v>
      </c>
      <c r="C1748" t="s">
        <v>1752</v>
      </c>
      <c r="D1748" t="s">
        <v>35</v>
      </c>
      <c r="F1748" t="s">
        <v>195</v>
      </c>
      <c r="G1748" t="s">
        <v>9</v>
      </c>
      <c r="H1748" t="s">
        <v>9</v>
      </c>
      <c r="I1748">
        <v>50</v>
      </c>
      <c r="J1748" s="1">
        <v>1103.665</v>
      </c>
      <c r="K1748" s="1">
        <v>252.91386399815099</v>
      </c>
      <c r="L1748" s="1">
        <v>0</v>
      </c>
      <c r="M1748" s="1">
        <v>348.15541226642398</v>
      </c>
    </row>
    <row r="1749" spans="1:13" x14ac:dyDescent="0.35">
      <c r="A1749">
        <v>80381</v>
      </c>
      <c r="B1749" t="s">
        <v>1398</v>
      </c>
      <c r="C1749" t="s">
        <v>1826</v>
      </c>
      <c r="D1749" t="s">
        <v>35</v>
      </c>
      <c r="E1749" t="s">
        <v>42</v>
      </c>
      <c r="F1749" t="s">
        <v>53</v>
      </c>
      <c r="G1749" t="s">
        <v>8</v>
      </c>
      <c r="H1749" t="s">
        <v>8</v>
      </c>
      <c r="I1749">
        <v>100</v>
      </c>
      <c r="J1749" s="1">
        <v>32827.730000000003</v>
      </c>
      <c r="K1749" s="1">
        <v>7522.7428980606301</v>
      </c>
      <c r="L1749" s="1">
        <v>0</v>
      </c>
      <c r="M1749" s="1">
        <v>10355.634972497</v>
      </c>
    </row>
    <row r="1750" spans="1:13" x14ac:dyDescent="0.35">
      <c r="A1750">
        <v>166810</v>
      </c>
      <c r="B1750" t="s">
        <v>670</v>
      </c>
      <c r="C1750" t="s">
        <v>1783</v>
      </c>
      <c r="D1750" t="s">
        <v>35</v>
      </c>
      <c r="E1750" t="s">
        <v>42</v>
      </c>
      <c r="F1750" t="s">
        <v>406</v>
      </c>
      <c r="G1750" t="s">
        <v>2</v>
      </c>
      <c r="H1750" t="s">
        <v>2</v>
      </c>
      <c r="I1750">
        <v>20</v>
      </c>
      <c r="J1750" s="1">
        <v>1111.1179999999999</v>
      </c>
      <c r="K1750" s="1">
        <v>254.62177992225801</v>
      </c>
      <c r="L1750" s="1">
        <v>0</v>
      </c>
      <c r="M1750" s="1">
        <v>268.25518784268797</v>
      </c>
    </row>
    <row r="1751" spans="1:13" x14ac:dyDescent="0.35">
      <c r="A1751">
        <v>1219509</v>
      </c>
      <c r="B1751" t="s">
        <v>363</v>
      </c>
      <c r="C1751" t="s">
        <v>1816</v>
      </c>
      <c r="D1751" t="s">
        <v>35</v>
      </c>
      <c r="E1751" t="s">
        <v>42</v>
      </c>
      <c r="F1751" t="s">
        <v>96</v>
      </c>
      <c r="G1751" t="s">
        <v>7</v>
      </c>
      <c r="H1751" t="s">
        <v>7</v>
      </c>
      <c r="I1751">
        <v>100</v>
      </c>
      <c r="J1751" s="1">
        <v>640.69000000000005</v>
      </c>
      <c r="K1751" s="1">
        <v>146.81935508055099</v>
      </c>
      <c r="L1751" s="1">
        <v>0</v>
      </c>
      <c r="M1751" s="1">
        <v>195.26978034804699</v>
      </c>
    </row>
    <row r="1752" spans="1:13" x14ac:dyDescent="0.35">
      <c r="A1752">
        <v>1219509</v>
      </c>
      <c r="B1752" t="s">
        <v>363</v>
      </c>
      <c r="C1752" t="s">
        <v>1817</v>
      </c>
      <c r="D1752" t="s">
        <v>35</v>
      </c>
      <c r="E1752" t="s">
        <v>42</v>
      </c>
      <c r="F1752" t="s">
        <v>96</v>
      </c>
      <c r="G1752" t="s">
        <v>7</v>
      </c>
      <c r="H1752" t="s">
        <v>7</v>
      </c>
      <c r="I1752">
        <v>100</v>
      </c>
      <c r="J1752" s="1">
        <v>1341.69</v>
      </c>
      <c r="K1752" s="1">
        <v>307.45924006621698</v>
      </c>
      <c r="L1752" s="1">
        <v>0</v>
      </c>
      <c r="M1752" s="1">
        <v>408.92086905550502</v>
      </c>
    </row>
    <row r="1753" spans="1:13" x14ac:dyDescent="0.35">
      <c r="A1753">
        <v>8010378</v>
      </c>
      <c r="B1753" t="s">
        <v>979</v>
      </c>
      <c r="C1753" t="s">
        <v>1818</v>
      </c>
      <c r="D1753" t="s">
        <v>35</v>
      </c>
      <c r="E1753" t="s">
        <v>42</v>
      </c>
      <c r="F1753" t="s">
        <v>154</v>
      </c>
      <c r="G1753" t="s">
        <v>11</v>
      </c>
      <c r="H1753" t="s">
        <v>11</v>
      </c>
      <c r="I1753">
        <v>100</v>
      </c>
      <c r="J1753" s="1">
        <v>7012.93</v>
      </c>
      <c r="K1753" s="1">
        <v>1607.0702833274299</v>
      </c>
      <c r="L1753" s="1">
        <v>0</v>
      </c>
      <c r="M1753" s="1">
        <v>2212.2560154988801</v>
      </c>
    </row>
    <row r="1754" spans="1:13" x14ac:dyDescent="0.35">
      <c r="A1754">
        <v>81021</v>
      </c>
      <c r="B1754" t="s">
        <v>114</v>
      </c>
      <c r="C1754" t="s">
        <v>1819</v>
      </c>
      <c r="D1754" t="s">
        <v>35</v>
      </c>
      <c r="E1754" t="s">
        <v>42</v>
      </c>
      <c r="F1754" t="s">
        <v>287</v>
      </c>
      <c r="G1754" t="s">
        <v>17</v>
      </c>
      <c r="H1754" t="s">
        <v>3</v>
      </c>
      <c r="I1754">
        <v>100</v>
      </c>
      <c r="J1754" s="1">
        <v>1407.78</v>
      </c>
      <c r="K1754" s="1">
        <v>322.60430425837501</v>
      </c>
      <c r="L1754" s="1">
        <v>0</v>
      </c>
      <c r="M1754" s="1">
        <v>444.089670579776</v>
      </c>
    </row>
    <row r="1755" spans="1:13" x14ac:dyDescent="0.35">
      <c r="A1755">
        <v>8001792</v>
      </c>
      <c r="B1755" t="s">
        <v>342</v>
      </c>
      <c r="C1755" t="s">
        <v>1820</v>
      </c>
      <c r="D1755" t="s">
        <v>35</v>
      </c>
      <c r="E1755" t="s">
        <v>42</v>
      </c>
      <c r="F1755" t="s">
        <v>46</v>
      </c>
      <c r="G1755" t="s">
        <v>3</v>
      </c>
      <c r="H1755" t="s">
        <v>3</v>
      </c>
      <c r="I1755">
        <v>34</v>
      </c>
      <c r="J1755" s="1">
        <v>1169.0968</v>
      </c>
      <c r="K1755" s="1">
        <v>267.90809627547799</v>
      </c>
      <c r="L1755" s="1">
        <v>0</v>
      </c>
      <c r="M1755" s="1">
        <v>354.77844843438902</v>
      </c>
    </row>
    <row r="1756" spans="1:13" x14ac:dyDescent="0.35">
      <c r="A1756">
        <v>1393885</v>
      </c>
      <c r="B1756" t="s">
        <v>613</v>
      </c>
      <c r="C1756" t="s">
        <v>1820</v>
      </c>
      <c r="D1756" t="s">
        <v>35</v>
      </c>
      <c r="E1756" t="s">
        <v>68</v>
      </c>
      <c r="F1756" t="s">
        <v>46</v>
      </c>
      <c r="G1756" t="s">
        <v>3</v>
      </c>
      <c r="H1756" t="s">
        <v>3</v>
      </c>
      <c r="I1756">
        <v>33</v>
      </c>
      <c r="J1756" s="1">
        <v>1134.7116000000001</v>
      </c>
      <c r="K1756" s="1">
        <v>260.02844638502302</v>
      </c>
      <c r="L1756" s="1">
        <v>0</v>
      </c>
      <c r="M1756" s="1">
        <v>344.34378818631899</v>
      </c>
    </row>
    <row r="1757" spans="1:13" x14ac:dyDescent="0.35">
      <c r="A1757">
        <v>503306</v>
      </c>
      <c r="B1757" t="s">
        <v>343</v>
      </c>
      <c r="C1757" t="s">
        <v>1820</v>
      </c>
      <c r="D1757" t="s">
        <v>35</v>
      </c>
      <c r="E1757" t="s">
        <v>68</v>
      </c>
      <c r="F1757" t="s">
        <v>189</v>
      </c>
      <c r="G1757" t="s">
        <v>11</v>
      </c>
      <c r="H1757" t="s">
        <v>11</v>
      </c>
      <c r="I1757">
        <v>33</v>
      </c>
      <c r="J1757" s="1">
        <v>1134.7116000000001</v>
      </c>
      <c r="K1757" s="1">
        <v>260.02844638502302</v>
      </c>
      <c r="L1757" s="1">
        <v>0</v>
      </c>
      <c r="M1757" s="1">
        <v>357.94918286028297</v>
      </c>
    </row>
    <row r="1758" spans="1:13" x14ac:dyDescent="0.35">
      <c r="A1758">
        <v>8007883</v>
      </c>
      <c r="B1758" t="s">
        <v>1410</v>
      </c>
      <c r="C1758" t="s">
        <v>1821</v>
      </c>
      <c r="D1758" t="s">
        <v>35</v>
      </c>
      <c r="E1758" t="s">
        <v>42</v>
      </c>
      <c r="F1758" t="s">
        <v>50</v>
      </c>
      <c r="G1758" t="s">
        <v>3</v>
      </c>
      <c r="H1758" t="s">
        <v>3</v>
      </c>
      <c r="I1758">
        <v>100</v>
      </c>
      <c r="J1758" s="1">
        <v>2382.5700000000002</v>
      </c>
      <c r="K1758" s="1">
        <v>545.98540766091105</v>
      </c>
      <c r="L1758" s="1">
        <v>0</v>
      </c>
      <c r="M1758" s="1">
        <v>723.02352370335996</v>
      </c>
    </row>
    <row r="1759" spans="1:13" x14ac:dyDescent="0.35">
      <c r="A1759">
        <v>8007883</v>
      </c>
      <c r="B1759" t="s">
        <v>1410</v>
      </c>
      <c r="C1759" t="s">
        <v>1822</v>
      </c>
      <c r="D1759" t="s">
        <v>35</v>
      </c>
      <c r="E1759" t="s">
        <v>42</v>
      </c>
      <c r="F1759" t="s">
        <v>50</v>
      </c>
      <c r="G1759" t="s">
        <v>3</v>
      </c>
      <c r="H1759" t="s">
        <v>3</v>
      </c>
      <c r="I1759">
        <v>100</v>
      </c>
      <c r="J1759" s="1">
        <v>1537.55</v>
      </c>
      <c r="K1759" s="1">
        <v>352.34216142612001</v>
      </c>
      <c r="L1759" s="1">
        <v>0</v>
      </c>
      <c r="M1759" s="1">
        <v>466.590622256681</v>
      </c>
    </row>
    <row r="1760" spans="1:13" x14ac:dyDescent="0.35">
      <c r="A1760">
        <v>80332</v>
      </c>
      <c r="B1760" t="s">
        <v>709</v>
      </c>
      <c r="C1760" t="s">
        <v>1823</v>
      </c>
      <c r="D1760" t="s">
        <v>35</v>
      </c>
      <c r="E1760" t="s">
        <v>42</v>
      </c>
      <c r="F1760" t="s">
        <v>83</v>
      </c>
      <c r="G1760" t="s">
        <v>7</v>
      </c>
      <c r="H1760" t="s">
        <v>7</v>
      </c>
      <c r="I1760">
        <v>100</v>
      </c>
      <c r="J1760" s="1">
        <v>36419.46</v>
      </c>
      <c r="K1760" s="1">
        <v>8345.8172120400395</v>
      </c>
      <c r="L1760" s="1">
        <v>0</v>
      </c>
      <c r="M1760" s="1">
        <v>11099.9390572578</v>
      </c>
    </row>
    <row r="1761" spans="1:13" x14ac:dyDescent="0.35">
      <c r="A1761">
        <v>8007357</v>
      </c>
      <c r="B1761" t="s">
        <v>465</v>
      </c>
      <c r="C1761" t="s">
        <v>1824</v>
      </c>
      <c r="D1761" t="s">
        <v>35</v>
      </c>
      <c r="E1761" t="s">
        <v>42</v>
      </c>
      <c r="F1761" t="s">
        <v>83</v>
      </c>
      <c r="G1761" t="s">
        <v>7</v>
      </c>
      <c r="H1761" t="s">
        <v>7</v>
      </c>
      <c r="I1761">
        <v>100</v>
      </c>
      <c r="J1761" s="1">
        <v>14773.98</v>
      </c>
      <c r="K1761" s="1">
        <v>3385.5783851362698</v>
      </c>
      <c r="L1761" s="1">
        <v>0</v>
      </c>
      <c r="M1761" s="1">
        <v>4502.8201305880202</v>
      </c>
    </row>
    <row r="1762" spans="1:13" x14ac:dyDescent="0.35">
      <c r="A1762">
        <v>503306</v>
      </c>
      <c r="B1762" t="s">
        <v>343</v>
      </c>
      <c r="C1762" t="s">
        <v>1815</v>
      </c>
      <c r="D1762" t="s">
        <v>35</v>
      </c>
      <c r="E1762" t="s">
        <v>68</v>
      </c>
      <c r="F1762" t="s">
        <v>189</v>
      </c>
      <c r="G1762" t="s">
        <v>11</v>
      </c>
      <c r="H1762" t="s">
        <v>11</v>
      </c>
      <c r="I1762">
        <v>25</v>
      </c>
      <c r="J1762" s="1">
        <v>916.94</v>
      </c>
      <c r="K1762" s="1">
        <v>210.12430262304801</v>
      </c>
      <c r="L1762" s="1">
        <v>0</v>
      </c>
      <c r="M1762" s="1">
        <v>289.252285542783</v>
      </c>
    </row>
    <row r="1763" spans="1:13" x14ac:dyDescent="0.35">
      <c r="A1763">
        <v>1143722</v>
      </c>
      <c r="B1763" t="s">
        <v>151</v>
      </c>
      <c r="C1763" t="s">
        <v>1825</v>
      </c>
      <c r="D1763" t="s">
        <v>35</v>
      </c>
      <c r="E1763" t="s">
        <v>68</v>
      </c>
      <c r="F1763" t="s">
        <v>131</v>
      </c>
      <c r="G1763" t="s">
        <v>13</v>
      </c>
      <c r="H1763" t="s">
        <v>13</v>
      </c>
      <c r="I1763">
        <v>50</v>
      </c>
      <c r="J1763" s="1">
        <v>4081.8049999999998</v>
      </c>
      <c r="K1763" s="1">
        <v>935.37900960615798</v>
      </c>
      <c r="L1763" s="1">
        <v>0</v>
      </c>
      <c r="M1763" s="1">
        <v>796.41567345410101</v>
      </c>
    </row>
    <row r="1764" spans="1:13" x14ac:dyDescent="0.35">
      <c r="A1764">
        <v>1392404</v>
      </c>
      <c r="B1764" t="s">
        <v>350</v>
      </c>
      <c r="C1764" t="s">
        <v>1814</v>
      </c>
      <c r="D1764" t="s">
        <v>35</v>
      </c>
      <c r="E1764" t="s">
        <v>68</v>
      </c>
      <c r="F1764" t="s">
        <v>313</v>
      </c>
      <c r="G1764" t="s">
        <v>7</v>
      </c>
      <c r="H1764" t="s">
        <v>7</v>
      </c>
      <c r="I1764">
        <v>50</v>
      </c>
      <c r="J1764" s="1">
        <v>68.385000000000005</v>
      </c>
      <c r="K1764" s="1">
        <v>15.670982217895499</v>
      </c>
      <c r="L1764" s="1">
        <v>0</v>
      </c>
      <c r="M1764" s="1">
        <v>20.8424104154914</v>
      </c>
    </row>
    <row r="1765" spans="1:13" x14ac:dyDescent="0.35">
      <c r="A1765">
        <v>645768</v>
      </c>
      <c r="B1765" t="s">
        <v>586</v>
      </c>
      <c r="C1765" t="s">
        <v>1827</v>
      </c>
      <c r="D1765" t="s">
        <v>35</v>
      </c>
      <c r="E1765" t="s">
        <v>42</v>
      </c>
      <c r="F1765" t="s">
        <v>64</v>
      </c>
      <c r="G1765" t="s">
        <v>3</v>
      </c>
      <c r="H1765" t="s">
        <v>3</v>
      </c>
      <c r="I1765">
        <v>23</v>
      </c>
      <c r="J1765" s="1">
        <v>2625.5236</v>
      </c>
      <c r="K1765" s="1">
        <v>601.66021274058505</v>
      </c>
      <c r="L1765" s="1">
        <v>0</v>
      </c>
      <c r="M1765" s="1">
        <v>796.751123718641</v>
      </c>
    </row>
    <row r="1766" spans="1:13" x14ac:dyDescent="0.35">
      <c r="A1766">
        <v>85832</v>
      </c>
      <c r="B1766" t="s">
        <v>1828</v>
      </c>
      <c r="C1766" t="s">
        <v>1827</v>
      </c>
      <c r="D1766" t="s">
        <v>35</v>
      </c>
      <c r="E1766" t="s">
        <v>68</v>
      </c>
      <c r="F1766" t="s">
        <v>158</v>
      </c>
      <c r="G1766" t="s">
        <v>18</v>
      </c>
      <c r="H1766" t="s">
        <v>3</v>
      </c>
      <c r="I1766">
        <v>30</v>
      </c>
      <c r="J1766" s="1">
        <v>3424.596</v>
      </c>
      <c r="K1766" s="1">
        <v>0</v>
      </c>
      <c r="L1766" s="1">
        <v>1855.7867788477699</v>
      </c>
      <c r="M1766" s="1">
        <v>0</v>
      </c>
    </row>
    <row r="1767" spans="1:13" x14ac:dyDescent="0.35">
      <c r="A1767">
        <v>645768</v>
      </c>
      <c r="B1767" t="s">
        <v>586</v>
      </c>
      <c r="C1767" t="s">
        <v>1827</v>
      </c>
      <c r="D1767" t="s">
        <v>35</v>
      </c>
      <c r="E1767" t="s">
        <v>68</v>
      </c>
      <c r="F1767" t="s">
        <v>367</v>
      </c>
      <c r="G1767" t="s">
        <v>18</v>
      </c>
      <c r="H1767" t="s">
        <v>3</v>
      </c>
      <c r="I1767">
        <v>22</v>
      </c>
      <c r="J1767" s="1">
        <v>2511.3703999999998</v>
      </c>
      <c r="K1767" s="1">
        <v>0</v>
      </c>
      <c r="L1767" s="1">
        <v>1360.91030448837</v>
      </c>
      <c r="M1767" s="1">
        <v>0</v>
      </c>
    </row>
    <row r="1768" spans="1:13" x14ac:dyDescent="0.35">
      <c r="A1768">
        <v>645768</v>
      </c>
      <c r="B1768" t="s">
        <v>586</v>
      </c>
      <c r="C1768" t="s">
        <v>1827</v>
      </c>
      <c r="D1768" t="s">
        <v>35</v>
      </c>
      <c r="E1768" t="s">
        <v>68</v>
      </c>
      <c r="F1768" t="s">
        <v>158</v>
      </c>
      <c r="G1768" t="s">
        <v>18</v>
      </c>
      <c r="H1768" t="s">
        <v>3</v>
      </c>
      <c r="I1768">
        <v>15</v>
      </c>
      <c r="J1768" s="1">
        <v>1712.298</v>
      </c>
      <c r="K1768" s="1">
        <v>0</v>
      </c>
      <c r="L1768" s="1">
        <v>927.89338942388702</v>
      </c>
      <c r="M1768" s="1">
        <v>0</v>
      </c>
    </row>
    <row r="1769" spans="1:13" x14ac:dyDescent="0.35">
      <c r="A1769">
        <v>85832</v>
      </c>
      <c r="B1769" t="s">
        <v>1828</v>
      </c>
      <c r="C1769" t="s">
        <v>1827</v>
      </c>
      <c r="D1769" t="s">
        <v>35</v>
      </c>
      <c r="E1769" t="s">
        <v>68</v>
      </c>
      <c r="F1769" t="s">
        <v>46</v>
      </c>
      <c r="G1769" t="s">
        <v>3</v>
      </c>
      <c r="H1769" t="s">
        <v>3</v>
      </c>
      <c r="I1769">
        <v>10</v>
      </c>
      <c r="J1769" s="1">
        <v>1141.5319999999999</v>
      </c>
      <c r="K1769" s="1">
        <v>261.59139684373298</v>
      </c>
      <c r="L1769" s="1">
        <v>0</v>
      </c>
      <c r="M1769" s="1">
        <v>346.41353205158401</v>
      </c>
    </row>
    <row r="1770" spans="1:13" x14ac:dyDescent="0.35">
      <c r="A1770">
        <v>1059688</v>
      </c>
      <c r="B1770" t="s">
        <v>317</v>
      </c>
      <c r="C1770" t="s">
        <v>1829</v>
      </c>
      <c r="D1770" t="s">
        <v>35</v>
      </c>
      <c r="E1770" t="s">
        <v>42</v>
      </c>
      <c r="F1770" t="s">
        <v>46</v>
      </c>
      <c r="G1770" t="s">
        <v>3</v>
      </c>
      <c r="H1770" t="s">
        <v>3</v>
      </c>
      <c r="I1770">
        <v>100</v>
      </c>
      <c r="J1770" s="1">
        <v>1028.27</v>
      </c>
      <c r="K1770" s="1">
        <v>235.63648293040001</v>
      </c>
      <c r="L1770" s="1">
        <v>0</v>
      </c>
      <c r="M1770" s="1">
        <v>312.04262570184801</v>
      </c>
    </row>
    <row r="1771" spans="1:13" x14ac:dyDescent="0.35">
      <c r="A1771">
        <v>83358</v>
      </c>
      <c r="B1771" t="s">
        <v>214</v>
      </c>
      <c r="C1771" t="s">
        <v>1830</v>
      </c>
      <c r="D1771" t="s">
        <v>35</v>
      </c>
      <c r="E1771" t="s">
        <v>68</v>
      </c>
      <c r="F1771" t="s">
        <v>147</v>
      </c>
      <c r="G1771" t="s">
        <v>3</v>
      </c>
      <c r="H1771" t="s">
        <v>3</v>
      </c>
      <c r="I1771">
        <v>25</v>
      </c>
      <c r="J1771" s="1">
        <v>8486.7950000000001</v>
      </c>
      <c r="K1771" s="1">
        <v>1944.81850598705</v>
      </c>
      <c r="L1771" s="1">
        <v>0</v>
      </c>
      <c r="M1771" s="1">
        <v>2575.43426881395</v>
      </c>
    </row>
    <row r="1772" spans="1:13" x14ac:dyDescent="0.35">
      <c r="A1772">
        <v>1350407</v>
      </c>
      <c r="B1772" t="s">
        <v>610</v>
      </c>
      <c r="C1772" t="s">
        <v>1830</v>
      </c>
      <c r="D1772" t="s">
        <v>35</v>
      </c>
      <c r="E1772" t="s">
        <v>68</v>
      </c>
      <c r="F1772" t="s">
        <v>46</v>
      </c>
      <c r="G1772" t="s">
        <v>3</v>
      </c>
      <c r="H1772" t="s">
        <v>3</v>
      </c>
      <c r="I1772">
        <v>25</v>
      </c>
      <c r="J1772" s="1">
        <v>8486.7950000000001</v>
      </c>
      <c r="K1772" s="1">
        <v>1944.81850598705</v>
      </c>
      <c r="L1772" s="1">
        <v>0</v>
      </c>
      <c r="M1772" s="1">
        <v>2575.43426881395</v>
      </c>
    </row>
    <row r="1773" spans="1:13" x14ac:dyDescent="0.35">
      <c r="A1773">
        <v>1055405</v>
      </c>
      <c r="B1773" t="s">
        <v>1394</v>
      </c>
      <c r="C1773" t="s">
        <v>1830</v>
      </c>
      <c r="D1773" t="s">
        <v>35</v>
      </c>
      <c r="E1773" t="s">
        <v>42</v>
      </c>
      <c r="F1773" t="s">
        <v>147</v>
      </c>
      <c r="G1773" t="s">
        <v>3</v>
      </c>
      <c r="H1773" t="s">
        <v>3</v>
      </c>
      <c r="I1773">
        <v>25</v>
      </c>
      <c r="J1773" s="1">
        <v>8486.7950000000001</v>
      </c>
      <c r="K1773" s="1">
        <v>1944.81850598705</v>
      </c>
      <c r="L1773" s="1">
        <v>0</v>
      </c>
      <c r="M1773" s="1">
        <v>2575.43426881395</v>
      </c>
    </row>
    <row r="1774" spans="1:13" x14ac:dyDescent="0.35">
      <c r="A1774">
        <v>1044270</v>
      </c>
      <c r="B1774" t="s">
        <v>337</v>
      </c>
      <c r="C1774" t="s">
        <v>1830</v>
      </c>
      <c r="D1774" t="s">
        <v>35</v>
      </c>
      <c r="E1774" t="s">
        <v>68</v>
      </c>
      <c r="F1774" t="s">
        <v>38</v>
      </c>
      <c r="G1774" t="s">
        <v>3</v>
      </c>
      <c r="H1774" t="s">
        <v>3</v>
      </c>
      <c r="I1774">
        <v>25</v>
      </c>
      <c r="J1774" s="1">
        <v>8486.7950000000001</v>
      </c>
      <c r="K1774" s="1">
        <v>1944.81850598705</v>
      </c>
      <c r="L1774" s="1">
        <v>0</v>
      </c>
      <c r="M1774" s="1">
        <v>2575.43426881395</v>
      </c>
    </row>
    <row r="1775" spans="1:13" x14ac:dyDescent="0.35">
      <c r="A1775">
        <v>8009724</v>
      </c>
      <c r="B1775" t="s">
        <v>761</v>
      </c>
      <c r="C1775" t="s">
        <v>1831</v>
      </c>
      <c r="D1775" t="s">
        <v>35</v>
      </c>
      <c r="E1775" t="s">
        <v>68</v>
      </c>
      <c r="F1775" t="s">
        <v>144</v>
      </c>
      <c r="G1775" t="s">
        <v>7</v>
      </c>
      <c r="H1775" t="s">
        <v>7</v>
      </c>
      <c r="I1775">
        <v>50</v>
      </c>
      <c r="J1775" s="1">
        <v>3692.4349999999999</v>
      </c>
      <c r="K1775" s="1">
        <v>846.15168861204995</v>
      </c>
      <c r="L1775" s="1">
        <v>0</v>
      </c>
      <c r="M1775" s="1">
        <v>1125.3819653802</v>
      </c>
    </row>
    <row r="1776" spans="1:13" x14ac:dyDescent="0.35">
      <c r="A1776">
        <v>8009724</v>
      </c>
      <c r="B1776" t="s">
        <v>761</v>
      </c>
      <c r="C1776" t="s">
        <v>1831</v>
      </c>
      <c r="D1776" t="s">
        <v>35</v>
      </c>
      <c r="E1776" t="s">
        <v>42</v>
      </c>
      <c r="F1776" t="s">
        <v>280</v>
      </c>
      <c r="G1776" t="s">
        <v>7</v>
      </c>
      <c r="H1776" t="s">
        <v>7</v>
      </c>
      <c r="I1776">
        <v>50</v>
      </c>
      <c r="J1776" s="1">
        <v>3692.4349999999999</v>
      </c>
      <c r="K1776" s="1">
        <v>846.15168861204995</v>
      </c>
      <c r="L1776" s="1">
        <v>0</v>
      </c>
      <c r="M1776" s="1">
        <v>1125.3819653802</v>
      </c>
    </row>
    <row r="1777" spans="1:13" x14ac:dyDescent="0.35">
      <c r="A1777">
        <v>126216</v>
      </c>
      <c r="B1777" t="s">
        <v>163</v>
      </c>
      <c r="C1777" t="s">
        <v>991</v>
      </c>
      <c r="D1777" t="s">
        <v>35</v>
      </c>
      <c r="E1777" t="s">
        <v>42</v>
      </c>
      <c r="F1777" t="s">
        <v>38</v>
      </c>
      <c r="G1777" t="s">
        <v>3</v>
      </c>
      <c r="H1777" t="s">
        <v>3</v>
      </c>
      <c r="I1777">
        <v>50</v>
      </c>
      <c r="J1777" s="1">
        <v>212.53</v>
      </c>
      <c r="K1777" s="1">
        <v>48.702988239662702</v>
      </c>
      <c r="L1777" s="1">
        <v>0</v>
      </c>
      <c r="M1777" s="1">
        <v>64.495141587728696</v>
      </c>
    </row>
    <row r="1778" spans="1:13" x14ac:dyDescent="0.35">
      <c r="A1778">
        <v>1143722</v>
      </c>
      <c r="B1778" t="s">
        <v>151</v>
      </c>
      <c r="C1778" t="s">
        <v>1825</v>
      </c>
      <c r="D1778" t="s">
        <v>35</v>
      </c>
      <c r="E1778" t="s">
        <v>42</v>
      </c>
      <c r="F1778" t="s">
        <v>70</v>
      </c>
      <c r="G1778" t="s">
        <v>13</v>
      </c>
      <c r="H1778" t="s">
        <v>13</v>
      </c>
      <c r="I1778">
        <v>50</v>
      </c>
      <c r="J1778" s="1">
        <v>4081.8049999999998</v>
      </c>
      <c r="K1778" s="1">
        <v>935.37900960615798</v>
      </c>
      <c r="L1778" s="1">
        <v>0</v>
      </c>
      <c r="M1778" s="1">
        <v>796.41567345410101</v>
      </c>
    </row>
    <row r="1779" spans="1:13" x14ac:dyDescent="0.35">
      <c r="A1779">
        <v>8008966</v>
      </c>
      <c r="B1779" t="s">
        <v>436</v>
      </c>
      <c r="C1779" t="s">
        <v>1801</v>
      </c>
      <c r="D1779" t="s">
        <v>35</v>
      </c>
      <c r="E1779" t="s">
        <v>42</v>
      </c>
      <c r="F1779" t="s">
        <v>46</v>
      </c>
      <c r="G1779" t="s">
        <v>3</v>
      </c>
      <c r="H1779" t="s">
        <v>3</v>
      </c>
      <c r="I1779">
        <v>100</v>
      </c>
      <c r="J1779" s="1">
        <v>1311.96</v>
      </c>
      <c r="K1779" s="1">
        <v>300.646367340648</v>
      </c>
      <c r="L1779" s="1">
        <v>0</v>
      </c>
      <c r="M1779" s="1">
        <v>398.13224465927902</v>
      </c>
    </row>
    <row r="1780" spans="1:13" x14ac:dyDescent="0.35">
      <c r="A1780">
        <v>1219509</v>
      </c>
      <c r="B1780" t="s">
        <v>363</v>
      </c>
      <c r="C1780" t="s">
        <v>1786</v>
      </c>
      <c r="D1780" t="s">
        <v>35</v>
      </c>
      <c r="E1780" t="s">
        <v>42</v>
      </c>
      <c r="F1780" t="s">
        <v>96</v>
      </c>
      <c r="G1780" t="s">
        <v>7</v>
      </c>
      <c r="H1780" t="s">
        <v>7</v>
      </c>
      <c r="I1780">
        <v>100</v>
      </c>
      <c r="J1780" s="1">
        <v>1358.6</v>
      </c>
      <c r="K1780" s="1">
        <v>311.33430490945199</v>
      </c>
      <c r="L1780" s="1">
        <v>0</v>
      </c>
      <c r="M1780" s="1">
        <v>414.07470630235701</v>
      </c>
    </row>
    <row r="1781" spans="1:13" x14ac:dyDescent="0.35">
      <c r="A1781">
        <v>8007923</v>
      </c>
      <c r="B1781" t="s">
        <v>1422</v>
      </c>
      <c r="C1781" t="s">
        <v>1787</v>
      </c>
      <c r="D1781" t="s">
        <v>141</v>
      </c>
      <c r="E1781" t="s">
        <v>42</v>
      </c>
      <c r="F1781" t="s">
        <v>339</v>
      </c>
      <c r="G1781" t="s">
        <v>14</v>
      </c>
      <c r="H1781" t="s">
        <v>14</v>
      </c>
      <c r="I1781">
        <v>100</v>
      </c>
      <c r="J1781" s="1">
        <v>6040.95</v>
      </c>
      <c r="K1781" s="1">
        <v>1384.3331144139199</v>
      </c>
      <c r="L1781" s="1">
        <v>0</v>
      </c>
      <c r="M1781" s="1">
        <v>1905.64114811185</v>
      </c>
    </row>
    <row r="1782" spans="1:13" x14ac:dyDescent="0.35">
      <c r="A1782">
        <v>158145</v>
      </c>
      <c r="B1782" t="s">
        <v>573</v>
      </c>
      <c r="C1782" t="s">
        <v>1788</v>
      </c>
      <c r="D1782" t="s">
        <v>35</v>
      </c>
      <c r="E1782" t="s">
        <v>42</v>
      </c>
      <c r="F1782" t="s">
        <v>127</v>
      </c>
      <c r="G1782" t="s">
        <v>9</v>
      </c>
      <c r="H1782" t="s">
        <v>9</v>
      </c>
      <c r="I1782">
        <v>100</v>
      </c>
      <c r="J1782" s="1">
        <v>8489.92</v>
      </c>
      <c r="K1782" s="1">
        <v>1945.53462530314</v>
      </c>
      <c r="L1782" s="1">
        <v>0</v>
      </c>
      <c r="M1782" s="1">
        <v>2678.17824947694</v>
      </c>
    </row>
    <row r="1783" spans="1:13" x14ac:dyDescent="0.35">
      <c r="A1783">
        <v>190228</v>
      </c>
      <c r="B1783" t="s">
        <v>1471</v>
      </c>
      <c r="C1783" t="s">
        <v>1789</v>
      </c>
      <c r="D1783" t="s">
        <v>35</v>
      </c>
      <c r="E1783" t="s">
        <v>42</v>
      </c>
      <c r="F1783" t="s">
        <v>144</v>
      </c>
      <c r="G1783" t="s">
        <v>7</v>
      </c>
      <c r="H1783" t="s">
        <v>7</v>
      </c>
      <c r="I1783">
        <v>100</v>
      </c>
      <c r="J1783" s="1">
        <v>17075.12</v>
      </c>
      <c r="K1783" s="1">
        <v>3912.9034421062001</v>
      </c>
      <c r="L1783" s="1">
        <v>0</v>
      </c>
      <c r="M1783" s="1">
        <v>5204.1625931675999</v>
      </c>
    </row>
    <row r="1784" spans="1:13" x14ac:dyDescent="0.35">
      <c r="A1784">
        <v>1306477</v>
      </c>
      <c r="B1784" t="s">
        <v>117</v>
      </c>
      <c r="C1784" t="s">
        <v>1790</v>
      </c>
      <c r="D1784" t="s">
        <v>35</v>
      </c>
      <c r="E1784" t="s">
        <v>42</v>
      </c>
      <c r="F1784" t="s">
        <v>119</v>
      </c>
      <c r="G1784" t="s">
        <v>3</v>
      </c>
      <c r="H1784" t="s">
        <v>3</v>
      </c>
      <c r="I1784">
        <v>100</v>
      </c>
      <c r="J1784" s="1">
        <v>2778.04</v>
      </c>
      <c r="K1784" s="1">
        <v>636.61059356002704</v>
      </c>
      <c r="L1784" s="1">
        <v>0</v>
      </c>
      <c r="M1784" s="1">
        <v>843.03431579717596</v>
      </c>
    </row>
    <row r="1785" spans="1:13" x14ac:dyDescent="0.35">
      <c r="A1785">
        <v>8007357</v>
      </c>
      <c r="B1785" t="s">
        <v>465</v>
      </c>
      <c r="C1785" t="s">
        <v>1791</v>
      </c>
      <c r="D1785" t="s">
        <v>35</v>
      </c>
      <c r="E1785" t="s">
        <v>42</v>
      </c>
      <c r="F1785" t="s">
        <v>83</v>
      </c>
      <c r="G1785" t="s">
        <v>7</v>
      </c>
      <c r="H1785" t="s">
        <v>7</v>
      </c>
      <c r="I1785">
        <v>100</v>
      </c>
      <c r="J1785" s="1">
        <v>3279.98</v>
      </c>
      <c r="K1785" s="1">
        <v>751.634251006113</v>
      </c>
      <c r="L1785" s="1">
        <v>0</v>
      </c>
      <c r="M1785" s="1">
        <v>999.673748842637</v>
      </c>
    </row>
    <row r="1786" spans="1:13" x14ac:dyDescent="0.35">
      <c r="A1786">
        <v>8002714</v>
      </c>
      <c r="B1786" t="s">
        <v>496</v>
      </c>
      <c r="C1786" t="s">
        <v>1792</v>
      </c>
      <c r="D1786" t="s">
        <v>35</v>
      </c>
      <c r="E1786" t="s">
        <v>68</v>
      </c>
      <c r="F1786" t="s">
        <v>144</v>
      </c>
      <c r="G1786" t="s">
        <v>7</v>
      </c>
      <c r="H1786" t="s">
        <v>7</v>
      </c>
      <c r="I1786">
        <v>30</v>
      </c>
      <c r="J1786" s="1">
        <v>8909.5830000000005</v>
      </c>
      <c r="K1786" s="1">
        <v>2041.70383507881</v>
      </c>
      <c r="L1786" s="1">
        <v>0</v>
      </c>
      <c r="M1786" s="1">
        <v>2715.4666303558602</v>
      </c>
    </row>
    <row r="1787" spans="1:13" x14ac:dyDescent="0.35">
      <c r="A1787">
        <v>299540</v>
      </c>
      <c r="B1787" t="s">
        <v>1754</v>
      </c>
      <c r="C1787" t="s">
        <v>1792</v>
      </c>
      <c r="D1787" t="s">
        <v>35</v>
      </c>
      <c r="E1787" t="s">
        <v>42</v>
      </c>
      <c r="F1787" t="s">
        <v>144</v>
      </c>
      <c r="G1787" t="s">
        <v>7</v>
      </c>
      <c r="I1787">
        <v>70</v>
      </c>
      <c r="J1787" s="1">
        <v>20789.026999999998</v>
      </c>
      <c r="K1787" s="1">
        <v>4763.9756151838801</v>
      </c>
      <c r="M1787" s="1">
        <v>6336.0888041636699</v>
      </c>
    </row>
    <row r="1788" spans="1:13" x14ac:dyDescent="0.35">
      <c r="A1788">
        <v>1159554</v>
      </c>
      <c r="B1788" t="s">
        <v>840</v>
      </c>
      <c r="C1788" t="s">
        <v>1793</v>
      </c>
      <c r="D1788" t="s">
        <v>35</v>
      </c>
      <c r="E1788" t="s">
        <v>42</v>
      </c>
      <c r="F1788" t="s">
        <v>86</v>
      </c>
      <c r="G1788" t="s">
        <v>18</v>
      </c>
      <c r="H1788" t="s">
        <v>13</v>
      </c>
      <c r="I1788">
        <v>100</v>
      </c>
      <c r="J1788" s="1">
        <v>2752.43</v>
      </c>
      <c r="K1788" s="1">
        <v>0</v>
      </c>
      <c r="L1788" s="1">
        <v>958.99380302396901</v>
      </c>
      <c r="M1788" s="1">
        <v>0</v>
      </c>
    </row>
    <row r="1789" spans="1:13" x14ac:dyDescent="0.35">
      <c r="A1789">
        <v>104477</v>
      </c>
      <c r="B1789" t="s">
        <v>44</v>
      </c>
      <c r="C1789" t="s">
        <v>1794</v>
      </c>
      <c r="D1789" t="s">
        <v>35</v>
      </c>
      <c r="E1789" t="s">
        <v>42</v>
      </c>
      <c r="F1789" t="s">
        <v>46</v>
      </c>
      <c r="G1789" t="s">
        <v>3</v>
      </c>
      <c r="H1789" t="s">
        <v>3</v>
      </c>
      <c r="I1789">
        <v>100</v>
      </c>
      <c r="J1789" s="1">
        <v>43236.73</v>
      </c>
      <c r="K1789" s="1">
        <v>9908.0504056437603</v>
      </c>
      <c r="L1789" s="1">
        <v>0</v>
      </c>
      <c r="M1789" s="1">
        <v>13120.7783519522</v>
      </c>
    </row>
    <row r="1790" spans="1:13" x14ac:dyDescent="0.35">
      <c r="A1790">
        <v>1203910</v>
      </c>
      <c r="B1790" t="s">
        <v>1337</v>
      </c>
      <c r="C1790" t="s">
        <v>1795</v>
      </c>
      <c r="D1790" t="s">
        <v>35</v>
      </c>
      <c r="E1790" t="s">
        <v>42</v>
      </c>
      <c r="F1790" t="s">
        <v>50</v>
      </c>
      <c r="G1790" t="s">
        <v>3</v>
      </c>
      <c r="H1790" t="s">
        <v>3</v>
      </c>
      <c r="I1790">
        <v>100</v>
      </c>
      <c r="J1790" s="1">
        <v>50324.160000000003</v>
      </c>
      <c r="K1790" s="1">
        <v>11532.192973466799</v>
      </c>
      <c r="L1790" s="1">
        <v>0</v>
      </c>
      <c r="M1790" s="1">
        <v>15271.5561308216</v>
      </c>
    </row>
    <row r="1791" spans="1:13" x14ac:dyDescent="0.35">
      <c r="A1791">
        <v>8010043</v>
      </c>
      <c r="B1791" t="s">
        <v>864</v>
      </c>
      <c r="C1791" t="s">
        <v>1796</v>
      </c>
      <c r="D1791" t="s">
        <v>35</v>
      </c>
      <c r="E1791" t="s">
        <v>42</v>
      </c>
      <c r="F1791" t="s">
        <v>147</v>
      </c>
      <c r="G1791" t="s">
        <v>3</v>
      </c>
      <c r="H1791" t="s">
        <v>3</v>
      </c>
      <c r="I1791">
        <v>100</v>
      </c>
      <c r="J1791" s="1">
        <v>1124.1500000000001</v>
      </c>
      <c r="K1791" s="1">
        <v>257.60816933899599</v>
      </c>
      <c r="L1791" s="1">
        <v>0</v>
      </c>
      <c r="M1791" s="1">
        <v>341.13872590149799</v>
      </c>
    </row>
    <row r="1792" spans="1:13" x14ac:dyDescent="0.35">
      <c r="A1792">
        <v>8001792</v>
      </c>
      <c r="B1792" t="s">
        <v>342</v>
      </c>
      <c r="C1792" t="s">
        <v>1815</v>
      </c>
      <c r="D1792" t="s">
        <v>35</v>
      </c>
      <c r="E1792" t="s">
        <v>42</v>
      </c>
      <c r="F1792" t="s">
        <v>46</v>
      </c>
      <c r="G1792" t="s">
        <v>3</v>
      </c>
      <c r="H1792" t="s">
        <v>3</v>
      </c>
      <c r="I1792">
        <v>75</v>
      </c>
      <c r="J1792" s="1">
        <v>2750.82</v>
      </c>
      <c r="K1792" s="1">
        <v>630.372907869144</v>
      </c>
      <c r="L1792" s="1">
        <v>0</v>
      </c>
      <c r="M1792" s="1">
        <v>834.77403370044897</v>
      </c>
    </row>
    <row r="1793" spans="1:13" x14ac:dyDescent="0.35">
      <c r="A1793">
        <v>86974</v>
      </c>
      <c r="B1793" t="s">
        <v>61</v>
      </c>
      <c r="C1793" t="s">
        <v>1800</v>
      </c>
      <c r="D1793" t="s">
        <v>35</v>
      </c>
      <c r="E1793" t="s">
        <v>42</v>
      </c>
      <c r="F1793" t="s">
        <v>53</v>
      </c>
      <c r="G1793" t="s">
        <v>8</v>
      </c>
      <c r="H1793" t="s">
        <v>8</v>
      </c>
      <c r="I1793">
        <v>100</v>
      </c>
      <c r="J1793" s="1">
        <v>62520.03</v>
      </c>
      <c r="K1793" s="1">
        <v>14326.9763602002</v>
      </c>
      <c r="L1793" s="1">
        <v>0</v>
      </c>
      <c r="M1793" s="1">
        <v>19722.186369559</v>
      </c>
    </row>
    <row r="1794" spans="1:13" x14ac:dyDescent="0.35">
      <c r="A1794">
        <v>187004</v>
      </c>
      <c r="B1794" t="s">
        <v>569</v>
      </c>
      <c r="C1794" t="s">
        <v>1744</v>
      </c>
      <c r="D1794" t="s">
        <v>35</v>
      </c>
      <c r="E1794" t="s">
        <v>68</v>
      </c>
      <c r="F1794" t="s">
        <v>189</v>
      </c>
      <c r="G1794" t="s">
        <v>11</v>
      </c>
      <c r="H1794" t="s">
        <v>11</v>
      </c>
      <c r="I1794">
        <v>18</v>
      </c>
      <c r="J1794" s="1">
        <v>6611.6772000000001</v>
      </c>
      <c r="K1794" s="1">
        <v>1515.1199214983601</v>
      </c>
      <c r="L1794" s="1">
        <v>0</v>
      </c>
      <c r="M1794" s="1">
        <v>2085.6792607707198</v>
      </c>
    </row>
    <row r="1795" spans="1:13" x14ac:dyDescent="0.35">
      <c r="A1795">
        <v>8013719</v>
      </c>
      <c r="B1795" t="s">
        <v>1803</v>
      </c>
      <c r="C1795" t="s">
        <v>1802</v>
      </c>
      <c r="D1795" t="s">
        <v>35</v>
      </c>
      <c r="E1795" t="s">
        <v>42</v>
      </c>
      <c r="F1795" t="s">
        <v>119</v>
      </c>
      <c r="G1795" t="s">
        <v>3</v>
      </c>
      <c r="I1795">
        <v>100</v>
      </c>
      <c r="J1795" s="1">
        <v>9617.67</v>
      </c>
      <c r="K1795" s="1">
        <v>2203.96776409428</v>
      </c>
      <c r="M1795" s="1">
        <v>2918.61378814309</v>
      </c>
    </row>
    <row r="1796" spans="1:13" x14ac:dyDescent="0.35">
      <c r="A1796">
        <v>8001791</v>
      </c>
      <c r="B1796" t="s">
        <v>547</v>
      </c>
      <c r="C1796" t="s">
        <v>1804</v>
      </c>
      <c r="D1796" t="s">
        <v>35</v>
      </c>
      <c r="E1796" t="s">
        <v>42</v>
      </c>
      <c r="F1796" t="s">
        <v>46</v>
      </c>
      <c r="G1796" t="s">
        <v>3</v>
      </c>
      <c r="H1796" t="s">
        <v>3</v>
      </c>
      <c r="I1796">
        <v>50</v>
      </c>
      <c r="J1796" s="1">
        <v>3972.7550000000001</v>
      </c>
      <c r="K1796" s="1">
        <v>910.38930995182295</v>
      </c>
      <c r="L1796" s="1">
        <v>0</v>
      </c>
      <c r="M1796" s="1">
        <v>1205.5869581628799</v>
      </c>
    </row>
    <row r="1797" spans="1:13" x14ac:dyDescent="0.35">
      <c r="A1797">
        <v>189442</v>
      </c>
      <c r="B1797" t="s">
        <v>1805</v>
      </c>
      <c r="C1797" t="s">
        <v>1804</v>
      </c>
      <c r="D1797" t="s">
        <v>35</v>
      </c>
      <c r="E1797" t="s">
        <v>68</v>
      </c>
      <c r="F1797" t="s">
        <v>1379</v>
      </c>
      <c r="G1797" t="s">
        <v>13</v>
      </c>
      <c r="H1797" t="s">
        <v>13</v>
      </c>
      <c r="I1797">
        <v>50</v>
      </c>
      <c r="J1797" s="1">
        <v>3972.7550000000001</v>
      </c>
      <c r="K1797" s="1">
        <v>910.38930995182295</v>
      </c>
      <c r="L1797" s="1">
        <v>0</v>
      </c>
      <c r="M1797" s="1">
        <v>775.13853522966895</v>
      </c>
    </row>
    <row r="1798" spans="1:13" x14ac:dyDescent="0.35">
      <c r="A1798">
        <v>8006219</v>
      </c>
      <c r="B1798" t="s">
        <v>746</v>
      </c>
      <c r="C1798" t="s">
        <v>1806</v>
      </c>
      <c r="D1798" t="s">
        <v>35</v>
      </c>
      <c r="E1798" t="s">
        <v>42</v>
      </c>
      <c r="F1798" t="s">
        <v>127</v>
      </c>
      <c r="G1798" t="s">
        <v>9</v>
      </c>
      <c r="H1798" t="s">
        <v>9</v>
      </c>
      <c r="I1798">
        <v>100</v>
      </c>
      <c r="J1798" s="1">
        <v>2893.58</v>
      </c>
      <c r="K1798" s="1">
        <v>663.08752981001999</v>
      </c>
      <c r="L1798" s="1">
        <v>0</v>
      </c>
      <c r="M1798" s="1">
        <v>912.791053286899</v>
      </c>
    </row>
    <row r="1799" spans="1:13" x14ac:dyDescent="0.35">
      <c r="A1799">
        <v>8007923</v>
      </c>
      <c r="B1799" t="s">
        <v>1422</v>
      </c>
      <c r="C1799" t="s">
        <v>1807</v>
      </c>
      <c r="D1799" t="s">
        <v>141</v>
      </c>
      <c r="E1799" t="s">
        <v>42</v>
      </c>
      <c r="F1799" t="s">
        <v>339</v>
      </c>
      <c r="G1799" t="s">
        <v>14</v>
      </c>
      <c r="H1799" t="s">
        <v>14</v>
      </c>
      <c r="I1799">
        <v>100</v>
      </c>
      <c r="J1799" s="1">
        <v>85423.93</v>
      </c>
      <c r="K1799" s="1">
        <v>19575.592425425901</v>
      </c>
      <c r="L1799" s="1">
        <v>0</v>
      </c>
      <c r="M1799" s="1">
        <v>26947.310611977598</v>
      </c>
    </row>
    <row r="1800" spans="1:13" x14ac:dyDescent="0.35">
      <c r="A1800">
        <v>1396608</v>
      </c>
      <c r="B1800" t="s">
        <v>345</v>
      </c>
      <c r="C1800" t="s">
        <v>1808</v>
      </c>
      <c r="D1800" t="s">
        <v>35</v>
      </c>
      <c r="E1800" t="s">
        <v>42</v>
      </c>
      <c r="F1800" t="s">
        <v>287</v>
      </c>
      <c r="G1800" t="s">
        <v>17</v>
      </c>
      <c r="H1800" t="s">
        <v>3</v>
      </c>
      <c r="I1800">
        <v>100</v>
      </c>
      <c r="J1800" s="1">
        <v>21167.34</v>
      </c>
      <c r="K1800" s="1">
        <v>4850.6691341690102</v>
      </c>
      <c r="L1800" s="1">
        <v>0</v>
      </c>
      <c r="M1800" s="1">
        <v>6677.3196434457896</v>
      </c>
    </row>
    <row r="1801" spans="1:13" x14ac:dyDescent="0.35">
      <c r="A1801">
        <v>81831</v>
      </c>
      <c r="B1801" t="s">
        <v>275</v>
      </c>
      <c r="C1801" t="s">
        <v>1809</v>
      </c>
      <c r="D1801" t="s">
        <v>223</v>
      </c>
      <c r="E1801" t="s">
        <v>42</v>
      </c>
      <c r="F1801" t="s">
        <v>10</v>
      </c>
      <c r="G1801" t="s">
        <v>10</v>
      </c>
      <c r="H1801" t="s">
        <v>10</v>
      </c>
      <c r="I1801">
        <v>100</v>
      </c>
      <c r="J1801" s="1">
        <v>7026.13</v>
      </c>
      <c r="K1801" s="1">
        <v>1610.09517131859</v>
      </c>
      <c r="L1801" s="1">
        <v>0</v>
      </c>
      <c r="M1801" s="1">
        <v>2216.0713654952801</v>
      </c>
    </row>
    <row r="1802" spans="1:13" x14ac:dyDescent="0.35">
      <c r="A1802">
        <v>81025</v>
      </c>
      <c r="B1802" t="s">
        <v>645</v>
      </c>
      <c r="C1802" t="s">
        <v>1810</v>
      </c>
      <c r="D1802" t="s">
        <v>141</v>
      </c>
      <c r="E1802" t="s">
        <v>42</v>
      </c>
      <c r="F1802" t="s">
        <v>647</v>
      </c>
      <c r="G1802" t="s">
        <v>13</v>
      </c>
      <c r="H1802" t="s">
        <v>13</v>
      </c>
      <c r="I1802">
        <v>100</v>
      </c>
      <c r="J1802" s="1">
        <v>22252.6</v>
      </c>
      <c r="K1802" s="1">
        <v>5099.3653418431204</v>
      </c>
      <c r="L1802" s="1">
        <v>0</v>
      </c>
      <c r="M1802" s="1">
        <v>4341.78492483221</v>
      </c>
    </row>
    <row r="1803" spans="1:13" x14ac:dyDescent="0.35">
      <c r="A1803">
        <v>81025</v>
      </c>
      <c r="B1803" t="s">
        <v>645</v>
      </c>
      <c r="C1803" t="s">
        <v>1810</v>
      </c>
      <c r="D1803" t="s">
        <v>141</v>
      </c>
      <c r="E1803" t="s">
        <v>68</v>
      </c>
      <c r="F1803" t="s">
        <v>1240</v>
      </c>
      <c r="G1803" t="s">
        <v>13</v>
      </c>
      <c r="H1803" t="s">
        <v>13</v>
      </c>
      <c r="I1803">
        <v>0</v>
      </c>
      <c r="J1803" s="1">
        <v>0</v>
      </c>
      <c r="K1803" s="1">
        <v>0</v>
      </c>
      <c r="L1803" s="1">
        <v>0</v>
      </c>
      <c r="M1803" s="1">
        <v>0</v>
      </c>
    </row>
    <row r="1804" spans="1:13" x14ac:dyDescent="0.35">
      <c r="A1804">
        <v>8007788</v>
      </c>
      <c r="B1804" t="s">
        <v>611</v>
      </c>
      <c r="C1804" t="s">
        <v>1811</v>
      </c>
      <c r="D1804" t="s">
        <v>35</v>
      </c>
      <c r="E1804" t="s">
        <v>42</v>
      </c>
      <c r="F1804" t="s">
        <v>38</v>
      </c>
      <c r="G1804" t="s">
        <v>3</v>
      </c>
      <c r="H1804" t="s">
        <v>3</v>
      </c>
      <c r="I1804">
        <v>100</v>
      </c>
      <c r="J1804" s="1">
        <v>3395.16</v>
      </c>
      <c r="K1804" s="1">
        <v>778.02869031089006</v>
      </c>
      <c r="L1804" s="1">
        <v>0</v>
      </c>
      <c r="M1804" s="1">
        <v>1030.30783848395</v>
      </c>
    </row>
    <row r="1805" spans="1:13" x14ac:dyDescent="0.35">
      <c r="A1805">
        <v>8007923</v>
      </c>
      <c r="B1805" t="s">
        <v>1422</v>
      </c>
      <c r="C1805" t="s">
        <v>1812</v>
      </c>
      <c r="D1805" t="s">
        <v>141</v>
      </c>
      <c r="E1805" t="s">
        <v>42</v>
      </c>
      <c r="F1805" t="s">
        <v>339</v>
      </c>
      <c r="G1805" t="s">
        <v>14</v>
      </c>
      <c r="H1805" t="s">
        <v>14</v>
      </c>
      <c r="I1805">
        <v>100</v>
      </c>
      <c r="J1805" s="1">
        <v>2303.34</v>
      </c>
      <c r="K1805" s="1">
        <v>527.82920496844997</v>
      </c>
      <c r="L1805" s="1">
        <v>0</v>
      </c>
      <c r="M1805" s="1">
        <v>726.59755205587703</v>
      </c>
    </row>
    <row r="1806" spans="1:13" x14ac:dyDescent="0.35">
      <c r="A1806">
        <v>1396608</v>
      </c>
      <c r="B1806" t="s">
        <v>345</v>
      </c>
      <c r="C1806" t="s">
        <v>1813</v>
      </c>
      <c r="D1806" t="s">
        <v>35</v>
      </c>
      <c r="E1806" t="s">
        <v>42</v>
      </c>
      <c r="F1806" t="s">
        <v>287</v>
      </c>
      <c r="G1806" t="s">
        <v>17</v>
      </c>
      <c r="H1806" t="s">
        <v>3</v>
      </c>
      <c r="I1806">
        <v>100</v>
      </c>
      <c r="J1806" s="1">
        <v>1620.22</v>
      </c>
      <c r="K1806" s="1">
        <v>371.28666826173401</v>
      </c>
      <c r="L1806" s="1">
        <v>0</v>
      </c>
      <c r="M1806" s="1">
        <v>511.10469396266802</v>
      </c>
    </row>
    <row r="1807" spans="1:13" x14ac:dyDescent="0.35">
      <c r="A1807">
        <v>1392404</v>
      </c>
      <c r="B1807" t="s">
        <v>350</v>
      </c>
      <c r="C1807" t="s">
        <v>1814</v>
      </c>
      <c r="D1807" t="s">
        <v>35</v>
      </c>
      <c r="E1807" t="s">
        <v>42</v>
      </c>
      <c r="F1807" t="s">
        <v>144</v>
      </c>
      <c r="G1807" t="s">
        <v>7</v>
      </c>
      <c r="H1807" t="s">
        <v>7</v>
      </c>
      <c r="I1807">
        <v>50</v>
      </c>
      <c r="J1807" s="1">
        <v>68.385000000000005</v>
      </c>
      <c r="K1807" s="1">
        <v>15.670982217895499</v>
      </c>
      <c r="L1807" s="1">
        <v>0</v>
      </c>
      <c r="M1807" s="1">
        <v>20.8424104154914</v>
      </c>
    </row>
    <row r="1808" spans="1:13" x14ac:dyDescent="0.35">
      <c r="A1808">
        <v>8014196</v>
      </c>
      <c r="B1808" t="s">
        <v>1798</v>
      </c>
      <c r="C1808" t="s">
        <v>1797</v>
      </c>
      <c r="D1808" t="s">
        <v>35</v>
      </c>
      <c r="E1808" t="s">
        <v>42</v>
      </c>
      <c r="F1808" t="s">
        <v>1384</v>
      </c>
      <c r="G1808" t="s">
        <v>15</v>
      </c>
      <c r="I1808">
        <v>100</v>
      </c>
      <c r="J1808" s="1">
        <v>182.75</v>
      </c>
      <c r="K1808" s="1">
        <v>41.878657605036302</v>
      </c>
      <c r="M1808" s="1">
        <v>57.649197529765999</v>
      </c>
    </row>
    <row r="1809" spans="1:13" x14ac:dyDescent="0.35">
      <c r="A1809">
        <v>176353</v>
      </c>
      <c r="B1809" t="s">
        <v>966</v>
      </c>
      <c r="C1809" t="s">
        <v>1696</v>
      </c>
      <c r="D1809" t="s">
        <v>35</v>
      </c>
      <c r="E1809" t="s">
        <v>42</v>
      </c>
      <c r="F1809" t="s">
        <v>46</v>
      </c>
      <c r="G1809" t="s">
        <v>3</v>
      </c>
      <c r="H1809" t="s">
        <v>3</v>
      </c>
      <c r="I1809">
        <v>90</v>
      </c>
      <c r="J1809" s="1">
        <v>19072.547999999999</v>
      </c>
      <c r="K1809" s="1">
        <v>4370.6304095629002</v>
      </c>
      <c r="L1809" s="1">
        <v>0</v>
      </c>
      <c r="M1809" s="1">
        <v>5787.8261125429599</v>
      </c>
    </row>
    <row r="1810" spans="1:13" x14ac:dyDescent="0.35">
      <c r="A1810">
        <v>159436</v>
      </c>
      <c r="B1810" t="s">
        <v>887</v>
      </c>
      <c r="C1810" t="s">
        <v>1744</v>
      </c>
      <c r="D1810" t="s">
        <v>35</v>
      </c>
      <c r="E1810" t="s">
        <v>68</v>
      </c>
      <c r="F1810" t="s">
        <v>240</v>
      </c>
      <c r="G1810" t="s">
        <v>11</v>
      </c>
      <c r="H1810" t="s">
        <v>11</v>
      </c>
      <c r="I1810">
        <v>16</v>
      </c>
      <c r="J1810" s="1">
        <v>5877.0464000000002</v>
      </c>
      <c r="K1810" s="1">
        <v>1346.7732635540999</v>
      </c>
      <c r="L1810" s="1">
        <v>0</v>
      </c>
      <c r="M1810" s="1">
        <v>1853.9371206850799</v>
      </c>
    </row>
    <row r="1811" spans="1:13" x14ac:dyDescent="0.35">
      <c r="A1811">
        <v>81818</v>
      </c>
      <c r="B1811" t="s">
        <v>193</v>
      </c>
      <c r="C1811" t="s">
        <v>1689</v>
      </c>
      <c r="D1811" t="s">
        <v>35</v>
      </c>
      <c r="E1811" t="s">
        <v>68</v>
      </c>
      <c r="F1811" t="s">
        <v>195</v>
      </c>
      <c r="G1811" t="s">
        <v>9</v>
      </c>
      <c r="H1811" t="s">
        <v>9</v>
      </c>
      <c r="I1811">
        <v>47</v>
      </c>
      <c r="J1811" s="1">
        <v>2229.3368999999998</v>
      </c>
      <c r="K1811" s="1">
        <v>510.87078917303899</v>
      </c>
      <c r="L1811" s="1">
        <v>0</v>
      </c>
      <c r="M1811" s="1">
        <v>703.25298664019795</v>
      </c>
    </row>
    <row r="1812" spans="1:13" x14ac:dyDescent="0.35">
      <c r="A1812">
        <v>81818</v>
      </c>
      <c r="B1812" t="s">
        <v>193</v>
      </c>
      <c r="C1812" t="s">
        <v>1689</v>
      </c>
      <c r="D1812" t="s">
        <v>35</v>
      </c>
      <c r="E1812" t="s">
        <v>42</v>
      </c>
      <c r="F1812" t="s">
        <v>127</v>
      </c>
      <c r="G1812" t="s">
        <v>9</v>
      </c>
      <c r="H1812" t="s">
        <v>9</v>
      </c>
      <c r="I1812">
        <v>47</v>
      </c>
      <c r="J1812" s="1">
        <v>2229.3368999999998</v>
      </c>
      <c r="K1812" s="1">
        <v>510.87078917303899</v>
      </c>
      <c r="L1812" s="1">
        <v>0</v>
      </c>
      <c r="M1812" s="1">
        <v>703.25298664019795</v>
      </c>
    </row>
    <row r="1813" spans="1:13" x14ac:dyDescent="0.35">
      <c r="A1813">
        <v>920286</v>
      </c>
      <c r="B1813" t="s">
        <v>174</v>
      </c>
      <c r="C1813" t="s">
        <v>1689</v>
      </c>
      <c r="D1813" t="s">
        <v>35</v>
      </c>
      <c r="E1813" t="s">
        <v>68</v>
      </c>
      <c r="F1813" t="s">
        <v>170</v>
      </c>
      <c r="G1813" t="s">
        <v>9</v>
      </c>
      <c r="H1813" t="s">
        <v>9</v>
      </c>
      <c r="I1813">
        <v>3.6</v>
      </c>
      <c r="J1813" s="1">
        <v>170.75772000000001</v>
      </c>
      <c r="K1813" s="1">
        <v>39.130528532402998</v>
      </c>
      <c r="L1813" s="1">
        <v>0</v>
      </c>
      <c r="M1813" s="1">
        <v>53.866186210738697</v>
      </c>
    </row>
    <row r="1814" spans="1:13" x14ac:dyDescent="0.35">
      <c r="A1814">
        <v>920286</v>
      </c>
      <c r="B1814" t="s">
        <v>174</v>
      </c>
      <c r="C1814" t="s">
        <v>1689</v>
      </c>
      <c r="D1814" t="s">
        <v>35</v>
      </c>
      <c r="E1814" t="s">
        <v>68</v>
      </c>
      <c r="F1814" t="s">
        <v>172</v>
      </c>
      <c r="G1814" t="s">
        <v>9</v>
      </c>
      <c r="H1814" t="s">
        <v>9</v>
      </c>
      <c r="I1814">
        <v>2.4</v>
      </c>
      <c r="J1814" s="1">
        <v>113.83848</v>
      </c>
      <c r="K1814" s="1">
        <v>26.087019021602</v>
      </c>
      <c r="L1814" s="1">
        <v>0</v>
      </c>
      <c r="M1814" s="1">
        <v>35.910790807159103</v>
      </c>
    </row>
    <row r="1815" spans="1:13" x14ac:dyDescent="0.35">
      <c r="A1815">
        <v>87873</v>
      </c>
      <c r="B1815" t="s">
        <v>198</v>
      </c>
      <c r="C1815" t="s">
        <v>1690</v>
      </c>
      <c r="D1815" t="s">
        <v>35</v>
      </c>
      <c r="E1815" t="s">
        <v>42</v>
      </c>
      <c r="F1815" t="s">
        <v>147</v>
      </c>
      <c r="G1815" t="s">
        <v>3</v>
      </c>
      <c r="H1815" t="s">
        <v>3</v>
      </c>
      <c r="I1815">
        <v>50</v>
      </c>
      <c r="J1815" s="1">
        <v>4995.7</v>
      </c>
      <c r="K1815" s="1">
        <v>1144.8055255676099</v>
      </c>
      <c r="L1815" s="1">
        <v>0</v>
      </c>
      <c r="M1815" s="1">
        <v>1516.01363962649</v>
      </c>
    </row>
    <row r="1816" spans="1:13" x14ac:dyDescent="0.35">
      <c r="A1816">
        <v>80726</v>
      </c>
      <c r="B1816" t="s">
        <v>442</v>
      </c>
      <c r="C1816" t="s">
        <v>1690</v>
      </c>
      <c r="D1816" t="s">
        <v>35</v>
      </c>
      <c r="E1816" t="s">
        <v>68</v>
      </c>
      <c r="F1816" t="s">
        <v>147</v>
      </c>
      <c r="G1816" t="s">
        <v>3</v>
      </c>
      <c r="H1816" t="s">
        <v>3</v>
      </c>
      <c r="I1816">
        <v>50</v>
      </c>
      <c r="J1816" s="1">
        <v>4995.7</v>
      </c>
      <c r="K1816" s="1">
        <v>1144.8055255676099</v>
      </c>
      <c r="L1816" s="1">
        <v>0</v>
      </c>
      <c r="M1816" s="1">
        <v>1516.01363962649</v>
      </c>
    </row>
    <row r="1817" spans="1:13" x14ac:dyDescent="0.35">
      <c r="A1817">
        <v>8007532</v>
      </c>
      <c r="B1817" t="s">
        <v>582</v>
      </c>
      <c r="C1817" t="s">
        <v>1691</v>
      </c>
      <c r="D1817" t="s">
        <v>35</v>
      </c>
      <c r="E1817" t="s">
        <v>42</v>
      </c>
      <c r="F1817" t="s">
        <v>170</v>
      </c>
      <c r="G1817" t="s">
        <v>9</v>
      </c>
      <c r="H1817" t="s">
        <v>9</v>
      </c>
      <c r="I1817">
        <v>16</v>
      </c>
      <c r="J1817" s="1">
        <v>43191.097600000001</v>
      </c>
      <c r="K1817" s="1">
        <v>9897.5933678583297</v>
      </c>
      <c r="L1817" s="1">
        <v>0</v>
      </c>
      <c r="M1817" s="1">
        <v>13624.799546209601</v>
      </c>
    </row>
    <row r="1818" spans="1:13" x14ac:dyDescent="0.35">
      <c r="A1818">
        <v>1216076</v>
      </c>
      <c r="B1818" t="s">
        <v>583</v>
      </c>
      <c r="C1818" t="s">
        <v>1691</v>
      </c>
      <c r="D1818" t="s">
        <v>35</v>
      </c>
      <c r="E1818" t="s">
        <v>68</v>
      </c>
      <c r="F1818" t="s">
        <v>108</v>
      </c>
      <c r="G1818" t="s">
        <v>9</v>
      </c>
      <c r="H1818" t="s">
        <v>9</v>
      </c>
      <c r="I1818">
        <v>4</v>
      </c>
      <c r="J1818" s="1">
        <v>10797.7744</v>
      </c>
      <c r="K1818" s="1">
        <v>2474.3983419645801</v>
      </c>
      <c r="L1818" s="1">
        <v>0</v>
      </c>
      <c r="M1818" s="1">
        <v>3406.1998865524101</v>
      </c>
    </row>
    <row r="1819" spans="1:13" x14ac:dyDescent="0.35">
      <c r="A1819">
        <v>1216076</v>
      </c>
      <c r="B1819" t="s">
        <v>583</v>
      </c>
      <c r="C1819" t="s">
        <v>1691</v>
      </c>
      <c r="D1819" t="s">
        <v>35</v>
      </c>
      <c r="E1819" t="s">
        <v>68</v>
      </c>
      <c r="F1819" t="s">
        <v>752</v>
      </c>
      <c r="G1819" t="s">
        <v>9</v>
      </c>
      <c r="H1819" t="s">
        <v>9</v>
      </c>
      <c r="I1819">
        <v>16</v>
      </c>
      <c r="J1819" s="1">
        <v>43191.097600000001</v>
      </c>
      <c r="K1819" s="1">
        <v>9897.5933678583297</v>
      </c>
      <c r="L1819" s="1">
        <v>0</v>
      </c>
      <c r="M1819" s="1">
        <v>13624.799546209601</v>
      </c>
    </row>
    <row r="1820" spans="1:13" x14ac:dyDescent="0.35">
      <c r="A1820">
        <v>8007532</v>
      </c>
      <c r="B1820" t="s">
        <v>582</v>
      </c>
      <c r="C1820" t="s">
        <v>1691</v>
      </c>
      <c r="D1820" t="s">
        <v>35</v>
      </c>
      <c r="E1820" t="s">
        <v>68</v>
      </c>
      <c r="F1820" t="s">
        <v>752</v>
      </c>
      <c r="G1820" t="s">
        <v>9</v>
      </c>
      <c r="H1820" t="s">
        <v>9</v>
      </c>
      <c r="I1820">
        <v>64</v>
      </c>
      <c r="J1820" s="1">
        <v>172764.3904</v>
      </c>
      <c r="K1820" s="1">
        <v>39590.373471433202</v>
      </c>
      <c r="L1820" s="1">
        <v>0</v>
      </c>
      <c r="M1820" s="1">
        <v>54499.198184838497</v>
      </c>
    </row>
    <row r="1821" spans="1:13" x14ac:dyDescent="0.35">
      <c r="A1821">
        <v>162704</v>
      </c>
      <c r="B1821" t="s">
        <v>898</v>
      </c>
      <c r="C1821" t="s">
        <v>1692</v>
      </c>
      <c r="D1821" t="s">
        <v>141</v>
      </c>
      <c r="E1821" t="s">
        <v>42</v>
      </c>
      <c r="F1821" t="s">
        <v>900</v>
      </c>
      <c r="G1821" t="s">
        <v>4</v>
      </c>
      <c r="H1821" t="s">
        <v>4</v>
      </c>
      <c r="I1821">
        <v>100</v>
      </c>
      <c r="J1821" s="1">
        <v>895.36</v>
      </c>
      <c r="K1821" s="1">
        <v>205.17906907384599</v>
      </c>
      <c r="L1821" s="1">
        <v>0</v>
      </c>
      <c r="M1821" s="1">
        <v>282.444790699051</v>
      </c>
    </row>
    <row r="1822" spans="1:13" x14ac:dyDescent="0.35">
      <c r="A1822">
        <v>83358</v>
      </c>
      <c r="B1822" t="s">
        <v>214</v>
      </c>
      <c r="C1822" t="s">
        <v>1688</v>
      </c>
      <c r="D1822" t="s">
        <v>35</v>
      </c>
      <c r="E1822" t="s">
        <v>42</v>
      </c>
      <c r="F1822" t="s">
        <v>147</v>
      </c>
      <c r="G1822" t="s">
        <v>3</v>
      </c>
      <c r="H1822" t="s">
        <v>3</v>
      </c>
      <c r="I1822">
        <v>60</v>
      </c>
      <c r="J1822" s="1">
        <v>2420.6219999999998</v>
      </c>
      <c r="K1822" s="1">
        <v>554.70533477000401</v>
      </c>
      <c r="L1822" s="1">
        <v>0</v>
      </c>
      <c r="M1822" s="1">
        <v>734.57092467120594</v>
      </c>
    </row>
    <row r="1823" spans="1:13" x14ac:dyDescent="0.35">
      <c r="A1823">
        <v>94186</v>
      </c>
      <c r="B1823" t="s">
        <v>242</v>
      </c>
      <c r="C1823" t="s">
        <v>1695</v>
      </c>
      <c r="D1823" t="s">
        <v>35</v>
      </c>
      <c r="E1823" t="s">
        <v>42</v>
      </c>
      <c r="F1823" t="s">
        <v>108</v>
      </c>
      <c r="G1823" t="s">
        <v>9</v>
      </c>
      <c r="H1823" t="s">
        <v>9</v>
      </c>
      <c r="I1823">
        <v>100</v>
      </c>
      <c r="J1823" s="1">
        <v>19003.79</v>
      </c>
      <c r="K1823" s="1">
        <v>4354.8739513434302</v>
      </c>
      <c r="L1823" s="1">
        <v>0</v>
      </c>
      <c r="M1823" s="1">
        <v>5994.8193900092601</v>
      </c>
    </row>
    <row r="1824" spans="1:13" x14ac:dyDescent="0.35">
      <c r="A1824">
        <v>1398939</v>
      </c>
      <c r="B1824" t="s">
        <v>1091</v>
      </c>
      <c r="C1824" t="s">
        <v>1687</v>
      </c>
      <c r="D1824" t="s">
        <v>134</v>
      </c>
      <c r="E1824" t="s">
        <v>42</v>
      </c>
      <c r="F1824" t="s">
        <v>150</v>
      </c>
      <c r="G1824" t="s">
        <v>13</v>
      </c>
      <c r="H1824" t="s">
        <v>13</v>
      </c>
      <c r="I1824">
        <v>100</v>
      </c>
      <c r="J1824" s="1">
        <v>45.56</v>
      </c>
      <c r="K1824" s="1">
        <v>10.440446733162499</v>
      </c>
      <c r="L1824" s="1">
        <v>0</v>
      </c>
      <c r="M1824" s="1">
        <v>8.8893756763414107</v>
      </c>
    </row>
    <row r="1825" spans="1:13" x14ac:dyDescent="0.35">
      <c r="A1825">
        <v>900534</v>
      </c>
      <c r="B1825" t="s">
        <v>418</v>
      </c>
      <c r="C1825" t="s">
        <v>1696</v>
      </c>
      <c r="D1825" t="s">
        <v>35</v>
      </c>
      <c r="E1825" t="s">
        <v>68</v>
      </c>
      <c r="F1825" t="s">
        <v>154</v>
      </c>
      <c r="G1825" t="s">
        <v>11</v>
      </c>
      <c r="H1825" t="s">
        <v>11</v>
      </c>
      <c r="I1825">
        <v>10</v>
      </c>
      <c r="J1825" s="1">
        <v>2119.172</v>
      </c>
      <c r="K1825" s="1">
        <v>485.625601062545</v>
      </c>
      <c r="L1825" s="1">
        <v>0</v>
      </c>
      <c r="M1825" s="1">
        <v>668.50104091682101</v>
      </c>
    </row>
    <row r="1826" spans="1:13" x14ac:dyDescent="0.35">
      <c r="A1826">
        <v>81519</v>
      </c>
      <c r="B1826" t="s">
        <v>260</v>
      </c>
      <c r="C1826" t="s">
        <v>1697</v>
      </c>
      <c r="D1826" t="s">
        <v>35</v>
      </c>
      <c r="E1826" t="s">
        <v>68</v>
      </c>
      <c r="F1826" t="s">
        <v>127</v>
      </c>
      <c r="G1826" t="s">
        <v>9</v>
      </c>
      <c r="H1826" t="s">
        <v>9</v>
      </c>
      <c r="I1826">
        <v>5</v>
      </c>
      <c r="J1826" s="1">
        <v>42.045499999999997</v>
      </c>
      <c r="K1826" s="1">
        <v>9.6350703055133096</v>
      </c>
      <c r="L1826" s="1">
        <v>0</v>
      </c>
      <c r="M1826" s="1">
        <v>13.263416332354501</v>
      </c>
    </row>
    <row r="1827" spans="1:13" x14ac:dyDescent="0.35">
      <c r="A1827">
        <v>81519</v>
      </c>
      <c r="B1827" t="s">
        <v>260</v>
      </c>
      <c r="C1827" t="s">
        <v>1697</v>
      </c>
      <c r="D1827" t="s">
        <v>35</v>
      </c>
      <c r="E1827" t="s">
        <v>68</v>
      </c>
      <c r="F1827" t="s">
        <v>262</v>
      </c>
      <c r="G1827" t="s">
        <v>9</v>
      </c>
      <c r="H1827" t="s">
        <v>9</v>
      </c>
      <c r="I1827">
        <v>5</v>
      </c>
      <c r="J1827" s="1">
        <v>42.045499999999997</v>
      </c>
      <c r="K1827" s="1">
        <v>9.6350703055133096</v>
      </c>
      <c r="L1827" s="1">
        <v>0</v>
      </c>
      <c r="M1827" s="1">
        <v>13.263416332354501</v>
      </c>
    </row>
    <row r="1828" spans="1:13" x14ac:dyDescent="0.35">
      <c r="A1828">
        <v>1219507</v>
      </c>
      <c r="B1828" t="s">
        <v>1698</v>
      </c>
      <c r="C1828" t="s">
        <v>1697</v>
      </c>
      <c r="D1828" t="s">
        <v>35</v>
      </c>
      <c r="E1828" t="s">
        <v>68</v>
      </c>
      <c r="F1828" t="s">
        <v>144</v>
      </c>
      <c r="G1828" t="s">
        <v>7</v>
      </c>
      <c r="H1828" t="s">
        <v>7</v>
      </c>
      <c r="I1828">
        <v>10</v>
      </c>
      <c r="J1828" s="1">
        <v>84.090999999999994</v>
      </c>
      <c r="K1828" s="1">
        <v>19.270140611026601</v>
      </c>
      <c r="L1828" s="1">
        <v>0</v>
      </c>
      <c r="M1828" s="1">
        <v>25.629292012123901</v>
      </c>
    </row>
    <row r="1829" spans="1:13" x14ac:dyDescent="0.35">
      <c r="A1829">
        <v>8001214</v>
      </c>
      <c r="B1829" t="s">
        <v>1699</v>
      </c>
      <c r="C1829" t="s">
        <v>1697</v>
      </c>
      <c r="D1829" t="s">
        <v>35</v>
      </c>
      <c r="E1829" t="s">
        <v>42</v>
      </c>
      <c r="F1829" t="s">
        <v>127</v>
      </c>
      <c r="G1829" t="s">
        <v>9</v>
      </c>
      <c r="H1829" t="s">
        <v>9</v>
      </c>
      <c r="I1829">
        <v>40</v>
      </c>
      <c r="J1829" s="1">
        <v>336.36399999999998</v>
      </c>
      <c r="K1829" s="1">
        <v>77.080562444106306</v>
      </c>
      <c r="L1829" s="1">
        <v>0</v>
      </c>
      <c r="M1829" s="1">
        <v>106.10733065883601</v>
      </c>
    </row>
    <row r="1830" spans="1:13" x14ac:dyDescent="0.35">
      <c r="A1830">
        <v>8001214</v>
      </c>
      <c r="B1830" t="s">
        <v>1699</v>
      </c>
      <c r="C1830" t="s">
        <v>1697</v>
      </c>
      <c r="D1830" t="s">
        <v>35</v>
      </c>
      <c r="E1830" t="s">
        <v>68</v>
      </c>
      <c r="F1830" t="s">
        <v>262</v>
      </c>
      <c r="G1830" t="s">
        <v>9</v>
      </c>
      <c r="H1830" t="s">
        <v>9</v>
      </c>
      <c r="I1830">
        <v>40</v>
      </c>
      <c r="J1830" s="1">
        <v>336.36399999999998</v>
      </c>
      <c r="K1830" s="1">
        <v>77.080562444106306</v>
      </c>
      <c r="L1830" s="1">
        <v>0</v>
      </c>
      <c r="M1830" s="1">
        <v>106.10733065883601</v>
      </c>
    </row>
    <row r="1831" spans="1:13" x14ac:dyDescent="0.35">
      <c r="A1831">
        <v>16073</v>
      </c>
      <c r="B1831" t="s">
        <v>764</v>
      </c>
      <c r="C1831" t="s">
        <v>1700</v>
      </c>
      <c r="D1831" t="s">
        <v>35</v>
      </c>
      <c r="E1831" t="s">
        <v>42</v>
      </c>
      <c r="F1831" t="s">
        <v>581</v>
      </c>
      <c r="G1831" t="s">
        <v>11</v>
      </c>
      <c r="H1831" t="s">
        <v>11</v>
      </c>
      <c r="I1831">
        <v>100</v>
      </c>
      <c r="J1831" s="1">
        <v>5081.62</v>
      </c>
      <c r="K1831" s="1">
        <v>1164.49479649195</v>
      </c>
      <c r="L1831" s="1">
        <v>0</v>
      </c>
      <c r="M1831" s="1">
        <v>1603.01677237324</v>
      </c>
    </row>
    <row r="1832" spans="1:13" x14ac:dyDescent="0.35">
      <c r="A1832">
        <v>8001028</v>
      </c>
      <c r="B1832" t="s">
        <v>1702</v>
      </c>
      <c r="C1832" t="s">
        <v>1701</v>
      </c>
      <c r="D1832" t="s">
        <v>35</v>
      </c>
      <c r="E1832" t="s">
        <v>68</v>
      </c>
      <c r="F1832" t="s">
        <v>10</v>
      </c>
      <c r="G1832" t="s">
        <v>10</v>
      </c>
      <c r="H1832" t="s">
        <v>10</v>
      </c>
      <c r="I1832">
        <v>0</v>
      </c>
      <c r="J1832" s="1">
        <v>0</v>
      </c>
      <c r="K1832" s="1">
        <v>0</v>
      </c>
      <c r="L1832" s="1">
        <v>0</v>
      </c>
      <c r="M1832" s="1">
        <v>0</v>
      </c>
    </row>
    <row r="1833" spans="1:13" x14ac:dyDescent="0.35">
      <c r="A1833">
        <v>8001028</v>
      </c>
      <c r="B1833" t="s">
        <v>1702</v>
      </c>
      <c r="C1833" t="s">
        <v>1701</v>
      </c>
      <c r="D1833" t="s">
        <v>35</v>
      </c>
      <c r="E1833" t="s">
        <v>42</v>
      </c>
      <c r="F1833" t="s">
        <v>184</v>
      </c>
      <c r="G1833" t="s">
        <v>10</v>
      </c>
      <c r="H1833" t="s">
        <v>10</v>
      </c>
      <c r="I1833">
        <v>70</v>
      </c>
      <c r="J1833" s="1">
        <v>1025.1500000000001</v>
      </c>
      <c r="K1833" s="1">
        <v>234.92150940521401</v>
      </c>
      <c r="L1833" s="1">
        <v>0</v>
      </c>
      <c r="M1833" s="1">
        <v>323.33668183445099</v>
      </c>
    </row>
    <row r="1834" spans="1:13" x14ac:dyDescent="0.35">
      <c r="A1834">
        <v>8002361</v>
      </c>
      <c r="B1834" t="s">
        <v>1703</v>
      </c>
      <c r="C1834" t="s">
        <v>1701</v>
      </c>
      <c r="D1834" t="s">
        <v>35</v>
      </c>
      <c r="E1834" t="s">
        <v>68</v>
      </c>
      <c r="F1834" t="s">
        <v>1377</v>
      </c>
      <c r="G1834" t="s">
        <v>1377</v>
      </c>
      <c r="H1834" t="s">
        <v>1873</v>
      </c>
      <c r="I1834">
        <v>30</v>
      </c>
      <c r="J1834" s="1">
        <v>439.35</v>
      </c>
      <c r="K1834" s="1">
        <v>100.680646887949</v>
      </c>
      <c r="M1834" s="1">
        <v>138.59466448537799</v>
      </c>
    </row>
    <row r="1835" spans="1:13" x14ac:dyDescent="0.35">
      <c r="A1835">
        <v>82100</v>
      </c>
      <c r="B1835" t="s">
        <v>718</v>
      </c>
      <c r="C1835" t="s">
        <v>1705</v>
      </c>
      <c r="D1835" t="s">
        <v>35</v>
      </c>
      <c r="E1835" t="s">
        <v>42</v>
      </c>
      <c r="F1835" t="s">
        <v>273</v>
      </c>
      <c r="G1835" t="s">
        <v>7</v>
      </c>
      <c r="H1835" t="s">
        <v>7</v>
      </c>
      <c r="I1835">
        <v>100</v>
      </c>
      <c r="J1835" s="1">
        <v>6707.19</v>
      </c>
      <c r="K1835" s="1">
        <v>1537.0074610228401</v>
      </c>
      <c r="L1835" s="1">
        <v>0</v>
      </c>
      <c r="M1835" s="1">
        <v>2044.2203219226401</v>
      </c>
    </row>
    <row r="1836" spans="1:13" x14ac:dyDescent="0.35">
      <c r="A1836">
        <v>894113</v>
      </c>
      <c r="B1836" t="s">
        <v>379</v>
      </c>
      <c r="C1836" t="s">
        <v>1706</v>
      </c>
      <c r="D1836" t="s">
        <v>35</v>
      </c>
      <c r="E1836" t="s">
        <v>42</v>
      </c>
      <c r="F1836" t="s">
        <v>96</v>
      </c>
      <c r="G1836" t="s">
        <v>7</v>
      </c>
      <c r="H1836" t="s">
        <v>7</v>
      </c>
      <c r="I1836">
        <v>100</v>
      </c>
      <c r="J1836" s="1">
        <v>66494.98</v>
      </c>
      <c r="K1836" s="1">
        <v>15237.8686723597</v>
      </c>
      <c r="L1836" s="1">
        <v>0</v>
      </c>
      <c r="M1836" s="1">
        <v>20266.369287561502</v>
      </c>
    </row>
    <row r="1837" spans="1:13" x14ac:dyDescent="0.35">
      <c r="A1837">
        <v>8005070</v>
      </c>
      <c r="B1837" t="s">
        <v>648</v>
      </c>
      <c r="C1837" t="s">
        <v>1707</v>
      </c>
      <c r="D1837" t="s">
        <v>35</v>
      </c>
      <c r="E1837" t="s">
        <v>68</v>
      </c>
      <c r="F1837" t="s">
        <v>247</v>
      </c>
      <c r="G1837" t="s">
        <v>7</v>
      </c>
      <c r="H1837" t="s">
        <v>7</v>
      </c>
      <c r="I1837">
        <v>25</v>
      </c>
      <c r="J1837" s="1">
        <v>2279.895</v>
      </c>
      <c r="K1837" s="1">
        <v>522.45659141140504</v>
      </c>
      <c r="L1837" s="1">
        <v>0</v>
      </c>
      <c r="M1837" s="1">
        <v>694.86740212366601</v>
      </c>
    </row>
    <row r="1838" spans="1:13" x14ac:dyDescent="0.35">
      <c r="A1838">
        <v>284820</v>
      </c>
      <c r="B1838" t="s">
        <v>1694</v>
      </c>
      <c r="C1838" t="s">
        <v>1693</v>
      </c>
      <c r="D1838" t="s">
        <v>35</v>
      </c>
      <c r="E1838" t="s">
        <v>42</v>
      </c>
      <c r="F1838" t="s">
        <v>826</v>
      </c>
      <c r="G1838" t="s">
        <v>15</v>
      </c>
      <c r="H1838" t="s">
        <v>15</v>
      </c>
      <c r="I1838">
        <v>100</v>
      </c>
      <c r="J1838" s="1">
        <v>5109.5600000000004</v>
      </c>
      <c r="K1838" s="1">
        <v>1170.8974760732699</v>
      </c>
      <c r="L1838" s="1">
        <v>0</v>
      </c>
      <c r="M1838" s="1">
        <v>1611.8305539271801</v>
      </c>
    </row>
    <row r="1839" spans="1:13" x14ac:dyDescent="0.35">
      <c r="A1839">
        <v>827784</v>
      </c>
      <c r="B1839" t="s">
        <v>1069</v>
      </c>
      <c r="C1839" t="s">
        <v>1681</v>
      </c>
      <c r="D1839" t="s">
        <v>35</v>
      </c>
      <c r="E1839" t="s">
        <v>42</v>
      </c>
      <c r="F1839" t="s">
        <v>273</v>
      </c>
      <c r="G1839" t="s">
        <v>7</v>
      </c>
      <c r="H1839" t="s">
        <v>7</v>
      </c>
      <c r="I1839">
        <v>25</v>
      </c>
      <c r="J1839" s="1">
        <v>3884.78</v>
      </c>
      <c r="K1839" s="1">
        <v>890.22911896521202</v>
      </c>
      <c r="L1839" s="1">
        <v>0</v>
      </c>
      <c r="M1839" s="1">
        <v>1184.0049591853899</v>
      </c>
    </row>
    <row r="1840" spans="1:13" x14ac:dyDescent="0.35">
      <c r="A1840">
        <v>136679</v>
      </c>
      <c r="B1840" t="s">
        <v>988</v>
      </c>
      <c r="C1840" t="s">
        <v>1675</v>
      </c>
      <c r="D1840" t="s">
        <v>35</v>
      </c>
      <c r="F1840" t="s">
        <v>96</v>
      </c>
      <c r="G1840" t="s">
        <v>7</v>
      </c>
      <c r="H1840" t="s">
        <v>7</v>
      </c>
      <c r="I1840">
        <v>30</v>
      </c>
      <c r="J1840" s="1">
        <v>3019.9560000000001</v>
      </c>
      <c r="K1840" s="1">
        <v>692.04762411094202</v>
      </c>
      <c r="L1840" s="1">
        <v>0</v>
      </c>
      <c r="M1840" s="1">
        <v>920.42351961286397</v>
      </c>
    </row>
    <row r="1841" spans="1:13" x14ac:dyDescent="0.35">
      <c r="A1841">
        <v>8011736</v>
      </c>
      <c r="B1841" t="s">
        <v>987</v>
      </c>
      <c r="C1841" t="s">
        <v>1675</v>
      </c>
      <c r="D1841" t="s">
        <v>35</v>
      </c>
      <c r="F1841" t="s">
        <v>287</v>
      </c>
      <c r="G1841" t="s">
        <v>17</v>
      </c>
      <c r="I1841">
        <v>10</v>
      </c>
      <c r="J1841" s="1">
        <v>1006.652</v>
      </c>
      <c r="K1841" s="1">
        <v>230.682541370314</v>
      </c>
      <c r="M1841" s="1">
        <v>317.55228449649297</v>
      </c>
    </row>
    <row r="1842" spans="1:13" x14ac:dyDescent="0.35">
      <c r="A1842">
        <v>894113</v>
      </c>
      <c r="B1842" t="s">
        <v>379</v>
      </c>
      <c r="C1842" t="s">
        <v>1675</v>
      </c>
      <c r="D1842" t="s">
        <v>35</v>
      </c>
      <c r="F1842" t="s">
        <v>96</v>
      </c>
      <c r="G1842" t="s">
        <v>7</v>
      </c>
      <c r="H1842" t="s">
        <v>7</v>
      </c>
      <c r="I1842">
        <v>30</v>
      </c>
      <c r="J1842" s="1">
        <v>3019.9560000000001</v>
      </c>
      <c r="K1842" s="1">
        <v>692.04762411094202</v>
      </c>
      <c r="L1842" s="1">
        <v>0</v>
      </c>
      <c r="M1842" s="1">
        <v>920.42351961286397</v>
      </c>
    </row>
    <row r="1843" spans="1:13" x14ac:dyDescent="0.35">
      <c r="A1843">
        <v>1389876</v>
      </c>
      <c r="B1843" t="s">
        <v>348</v>
      </c>
      <c r="C1843" t="s">
        <v>1675</v>
      </c>
      <c r="D1843" t="s">
        <v>35</v>
      </c>
      <c r="E1843" t="s">
        <v>42</v>
      </c>
      <c r="F1843" t="s">
        <v>96</v>
      </c>
      <c r="G1843" t="s">
        <v>7</v>
      </c>
      <c r="H1843" t="s">
        <v>7</v>
      </c>
      <c r="I1843">
        <v>30</v>
      </c>
      <c r="J1843" s="1">
        <v>3019.9560000000001</v>
      </c>
      <c r="K1843" s="1">
        <v>692.04762411094202</v>
      </c>
      <c r="L1843" s="1">
        <v>0</v>
      </c>
      <c r="M1843" s="1">
        <v>920.42351961286397</v>
      </c>
    </row>
    <row r="1844" spans="1:13" x14ac:dyDescent="0.35">
      <c r="A1844">
        <v>972205</v>
      </c>
      <c r="B1844" t="s">
        <v>40</v>
      </c>
      <c r="C1844" t="s">
        <v>1676</v>
      </c>
      <c r="D1844" t="s">
        <v>35</v>
      </c>
      <c r="E1844" t="s">
        <v>68</v>
      </c>
      <c r="F1844" t="s">
        <v>38</v>
      </c>
      <c r="G1844" t="s">
        <v>3</v>
      </c>
      <c r="H1844" t="s">
        <v>3</v>
      </c>
      <c r="I1844">
        <v>50</v>
      </c>
      <c r="J1844" s="1">
        <v>19485.87</v>
      </c>
      <c r="K1844" s="1">
        <v>4465.34652731191</v>
      </c>
      <c r="L1844" s="1">
        <v>0</v>
      </c>
      <c r="M1844" s="1">
        <v>5913.2543387290398</v>
      </c>
    </row>
    <row r="1845" spans="1:13" x14ac:dyDescent="0.35">
      <c r="A1845">
        <v>1044270</v>
      </c>
      <c r="B1845" t="s">
        <v>337</v>
      </c>
      <c r="C1845" t="s">
        <v>1676</v>
      </c>
      <c r="D1845" t="s">
        <v>35</v>
      </c>
      <c r="E1845" t="s">
        <v>42</v>
      </c>
      <c r="F1845" t="s">
        <v>38</v>
      </c>
      <c r="G1845" t="s">
        <v>3</v>
      </c>
      <c r="H1845" t="s">
        <v>3</v>
      </c>
      <c r="I1845">
        <v>50</v>
      </c>
      <c r="J1845" s="1">
        <v>19485.87</v>
      </c>
      <c r="K1845" s="1">
        <v>4465.34652731191</v>
      </c>
      <c r="L1845" s="1">
        <v>0</v>
      </c>
      <c r="M1845" s="1">
        <v>5913.2543387290398</v>
      </c>
    </row>
    <row r="1846" spans="1:13" x14ac:dyDescent="0.35">
      <c r="A1846">
        <v>8007532</v>
      </c>
      <c r="B1846" t="s">
        <v>582</v>
      </c>
      <c r="C1846" t="s">
        <v>1677</v>
      </c>
      <c r="D1846" t="s">
        <v>35</v>
      </c>
      <c r="E1846" t="s">
        <v>68</v>
      </c>
      <c r="F1846" t="s">
        <v>172</v>
      </c>
      <c r="G1846" t="s">
        <v>9</v>
      </c>
      <c r="H1846" t="s">
        <v>9</v>
      </c>
      <c r="I1846">
        <v>38</v>
      </c>
      <c r="J1846" s="1">
        <v>20465.2078</v>
      </c>
      <c r="K1846" s="1">
        <v>4689.7697962906605</v>
      </c>
      <c r="L1846" s="1">
        <v>0</v>
      </c>
      <c r="M1846" s="1">
        <v>6455.8293129954</v>
      </c>
    </row>
    <row r="1847" spans="1:13" x14ac:dyDescent="0.35">
      <c r="A1847">
        <v>1216076</v>
      </c>
      <c r="B1847" t="s">
        <v>583</v>
      </c>
      <c r="C1847" t="s">
        <v>1677</v>
      </c>
      <c r="D1847" t="s">
        <v>35</v>
      </c>
      <c r="E1847" t="s">
        <v>68</v>
      </c>
      <c r="F1847" t="s">
        <v>108</v>
      </c>
      <c r="G1847" t="s">
        <v>9</v>
      </c>
      <c r="H1847" t="s">
        <v>9</v>
      </c>
      <c r="I1847">
        <v>5</v>
      </c>
      <c r="J1847" s="1">
        <v>2692.7905000000001</v>
      </c>
      <c r="K1847" s="1">
        <v>617.07497319614095</v>
      </c>
      <c r="L1847" s="1">
        <v>0</v>
      </c>
      <c r="M1847" s="1">
        <v>849.45122539413398</v>
      </c>
    </row>
    <row r="1848" spans="1:13" x14ac:dyDescent="0.35">
      <c r="A1848">
        <v>8007532</v>
      </c>
      <c r="B1848" t="s">
        <v>582</v>
      </c>
      <c r="C1848" t="s">
        <v>1677</v>
      </c>
      <c r="D1848" t="s">
        <v>35</v>
      </c>
      <c r="E1848" t="s">
        <v>42</v>
      </c>
      <c r="F1848" t="s">
        <v>170</v>
      </c>
      <c r="G1848" t="s">
        <v>9</v>
      </c>
      <c r="H1848" t="s">
        <v>9</v>
      </c>
      <c r="I1848">
        <v>57</v>
      </c>
      <c r="J1848" s="1">
        <v>30697.811699999998</v>
      </c>
      <c r="K1848" s="1">
        <v>7034.6546944359798</v>
      </c>
      <c r="L1848" s="1">
        <v>0</v>
      </c>
      <c r="M1848" s="1">
        <v>9683.7439694930908</v>
      </c>
    </row>
    <row r="1849" spans="1:13" x14ac:dyDescent="0.35">
      <c r="A1849">
        <v>963911</v>
      </c>
      <c r="B1849" t="s">
        <v>41</v>
      </c>
      <c r="C1849" t="s">
        <v>1678</v>
      </c>
      <c r="D1849" t="s">
        <v>35</v>
      </c>
      <c r="E1849" t="s">
        <v>42</v>
      </c>
      <c r="F1849" t="s">
        <v>38</v>
      </c>
      <c r="G1849" t="s">
        <v>3</v>
      </c>
      <c r="H1849" t="s">
        <v>3</v>
      </c>
      <c r="I1849">
        <v>100</v>
      </c>
      <c r="J1849" s="1">
        <v>8061.65</v>
      </c>
      <c r="K1849" s="1">
        <v>1847.39305106233</v>
      </c>
      <c r="L1849" s="1">
        <v>0</v>
      </c>
      <c r="M1849" s="1">
        <v>2446.4181912234199</v>
      </c>
    </row>
    <row r="1850" spans="1:13" x14ac:dyDescent="0.35">
      <c r="A1850">
        <v>88707</v>
      </c>
      <c r="B1850" t="s">
        <v>258</v>
      </c>
      <c r="C1850" t="s">
        <v>1679</v>
      </c>
      <c r="D1850" t="s">
        <v>35</v>
      </c>
      <c r="E1850" t="s">
        <v>42</v>
      </c>
      <c r="F1850" t="s">
        <v>38</v>
      </c>
      <c r="G1850" t="s">
        <v>3</v>
      </c>
      <c r="H1850" t="s">
        <v>3</v>
      </c>
      <c r="I1850">
        <v>100</v>
      </c>
      <c r="J1850" s="1">
        <v>31176.41</v>
      </c>
      <c r="K1850" s="1">
        <v>7144.3294103651397</v>
      </c>
      <c r="L1850" s="1">
        <v>0</v>
      </c>
      <c r="M1850" s="1">
        <v>9460.9089406064195</v>
      </c>
    </row>
    <row r="1851" spans="1:13" x14ac:dyDescent="0.35">
      <c r="A1851">
        <v>1266402</v>
      </c>
      <c r="B1851" t="s">
        <v>162</v>
      </c>
      <c r="C1851" t="s">
        <v>1680</v>
      </c>
      <c r="D1851" t="s">
        <v>35</v>
      </c>
      <c r="E1851" t="s">
        <v>42</v>
      </c>
      <c r="F1851" t="s">
        <v>119</v>
      </c>
      <c r="G1851" t="s">
        <v>3</v>
      </c>
      <c r="H1851" t="s">
        <v>3</v>
      </c>
      <c r="I1851">
        <v>100</v>
      </c>
      <c r="J1851" s="1">
        <v>7130.48</v>
      </c>
      <c r="K1851" s="1">
        <v>1634.0078275215301</v>
      </c>
      <c r="L1851" s="1">
        <v>0</v>
      </c>
      <c r="M1851" s="1">
        <v>2163.8418914434101</v>
      </c>
    </row>
    <row r="1852" spans="1:13" x14ac:dyDescent="0.35">
      <c r="A1852">
        <v>153276</v>
      </c>
      <c r="B1852" t="s">
        <v>196</v>
      </c>
      <c r="C1852" t="s">
        <v>1688</v>
      </c>
      <c r="D1852" t="s">
        <v>35</v>
      </c>
      <c r="E1852" t="s">
        <v>68</v>
      </c>
      <c r="F1852" t="s">
        <v>64</v>
      </c>
      <c r="G1852" t="s">
        <v>3</v>
      </c>
      <c r="H1852" t="s">
        <v>3</v>
      </c>
      <c r="I1852">
        <v>40</v>
      </c>
      <c r="J1852" s="1">
        <v>1613.748</v>
      </c>
      <c r="K1852" s="1">
        <v>369.80355651333599</v>
      </c>
      <c r="L1852" s="1">
        <v>0</v>
      </c>
      <c r="M1852" s="1">
        <v>489.713949780804</v>
      </c>
    </row>
    <row r="1853" spans="1:13" x14ac:dyDescent="0.35">
      <c r="A1853">
        <v>827784</v>
      </c>
      <c r="B1853" t="s">
        <v>1069</v>
      </c>
      <c r="C1853" t="s">
        <v>1681</v>
      </c>
      <c r="D1853" t="s">
        <v>35</v>
      </c>
      <c r="E1853" t="s">
        <v>68</v>
      </c>
      <c r="F1853" t="s">
        <v>158</v>
      </c>
      <c r="G1853" t="s">
        <v>18</v>
      </c>
      <c r="H1853" t="s">
        <v>7</v>
      </c>
      <c r="I1853">
        <v>25</v>
      </c>
      <c r="J1853" s="1">
        <v>3884.78</v>
      </c>
      <c r="K1853" s="1">
        <v>0</v>
      </c>
      <c r="L1853" s="1">
        <v>2114.2945699739098</v>
      </c>
      <c r="M1853" s="1">
        <v>0</v>
      </c>
    </row>
    <row r="1854" spans="1:13" x14ac:dyDescent="0.35">
      <c r="A1854">
        <v>186940</v>
      </c>
      <c r="B1854" t="s">
        <v>245</v>
      </c>
      <c r="C1854" t="s">
        <v>1707</v>
      </c>
      <c r="D1854" t="s">
        <v>35</v>
      </c>
      <c r="E1854" t="s">
        <v>68</v>
      </c>
      <c r="F1854" t="s">
        <v>247</v>
      </c>
      <c r="G1854" t="s">
        <v>7</v>
      </c>
      <c r="H1854" t="s">
        <v>7</v>
      </c>
      <c r="I1854">
        <v>25</v>
      </c>
      <c r="J1854" s="1">
        <v>2279.895</v>
      </c>
      <c r="K1854" s="1">
        <v>522.45659141140504</v>
      </c>
      <c r="L1854" s="1">
        <v>0</v>
      </c>
      <c r="M1854" s="1">
        <v>694.86740212366601</v>
      </c>
    </row>
    <row r="1855" spans="1:13" x14ac:dyDescent="0.35">
      <c r="A1855">
        <v>8007483</v>
      </c>
      <c r="B1855" t="s">
        <v>412</v>
      </c>
      <c r="C1855" t="s">
        <v>1682</v>
      </c>
      <c r="D1855" t="s">
        <v>35</v>
      </c>
      <c r="E1855" t="s">
        <v>42</v>
      </c>
      <c r="F1855" t="s">
        <v>64</v>
      </c>
      <c r="G1855" t="s">
        <v>3</v>
      </c>
      <c r="H1855" t="s">
        <v>3</v>
      </c>
      <c r="I1855">
        <v>0</v>
      </c>
      <c r="J1855" s="1">
        <v>0</v>
      </c>
      <c r="K1855" s="1">
        <v>0</v>
      </c>
      <c r="L1855" s="1">
        <v>0</v>
      </c>
      <c r="M1855" s="1">
        <v>0</v>
      </c>
    </row>
    <row r="1856" spans="1:13" x14ac:dyDescent="0.35">
      <c r="A1856">
        <v>126234</v>
      </c>
      <c r="B1856" t="s">
        <v>285</v>
      </c>
      <c r="C1856" t="s">
        <v>1682</v>
      </c>
      <c r="D1856" t="s">
        <v>35</v>
      </c>
      <c r="E1856" t="s">
        <v>68</v>
      </c>
      <c r="F1856" t="s">
        <v>64</v>
      </c>
      <c r="G1856" t="s">
        <v>3</v>
      </c>
      <c r="H1856" t="s">
        <v>3</v>
      </c>
      <c r="I1856">
        <v>0</v>
      </c>
      <c r="J1856" s="1">
        <v>0</v>
      </c>
      <c r="K1856" s="1">
        <v>0</v>
      </c>
      <c r="L1856" s="1">
        <v>0</v>
      </c>
      <c r="M1856" s="1">
        <v>0</v>
      </c>
    </row>
    <row r="1857" spans="1:13" x14ac:dyDescent="0.35">
      <c r="A1857">
        <v>81021</v>
      </c>
      <c r="B1857" t="s">
        <v>114</v>
      </c>
      <c r="C1857" t="s">
        <v>1682</v>
      </c>
      <c r="D1857" t="s">
        <v>35</v>
      </c>
      <c r="E1857" t="s">
        <v>68</v>
      </c>
      <c r="F1857" t="s">
        <v>287</v>
      </c>
      <c r="G1857" t="s">
        <v>17</v>
      </c>
      <c r="H1857" t="s">
        <v>3</v>
      </c>
      <c r="I1857">
        <v>100</v>
      </c>
      <c r="J1857" s="1">
        <v>13792.79</v>
      </c>
      <c r="K1857" s="1">
        <v>3160.7306693743799</v>
      </c>
      <c r="L1857" s="1">
        <v>0</v>
      </c>
      <c r="M1857" s="1">
        <v>4350.9891939621502</v>
      </c>
    </row>
    <row r="1858" spans="1:13" x14ac:dyDescent="0.35">
      <c r="A1858">
        <v>8007719</v>
      </c>
      <c r="B1858" t="s">
        <v>1459</v>
      </c>
      <c r="C1858" t="s">
        <v>1683</v>
      </c>
      <c r="D1858" t="s">
        <v>35</v>
      </c>
      <c r="E1858" t="s">
        <v>42</v>
      </c>
      <c r="F1858" t="s">
        <v>147</v>
      </c>
      <c r="G1858" t="s">
        <v>3</v>
      </c>
      <c r="H1858" t="s">
        <v>3</v>
      </c>
      <c r="I1858">
        <v>100</v>
      </c>
      <c r="J1858" s="1">
        <v>36027.56</v>
      </c>
      <c r="K1858" s="1">
        <v>8256.0101208475899</v>
      </c>
      <c r="L1858" s="1">
        <v>0</v>
      </c>
      <c r="M1858" s="1">
        <v>10933.056901427501</v>
      </c>
    </row>
    <row r="1859" spans="1:13" x14ac:dyDescent="0.35">
      <c r="A1859">
        <v>8007719</v>
      </c>
      <c r="B1859" t="s">
        <v>1459</v>
      </c>
      <c r="C1859" t="s">
        <v>1684</v>
      </c>
      <c r="D1859" t="s">
        <v>35</v>
      </c>
      <c r="E1859" t="s">
        <v>42</v>
      </c>
      <c r="F1859" t="s">
        <v>147</v>
      </c>
      <c r="G1859" t="s">
        <v>3</v>
      </c>
      <c r="H1859" t="s">
        <v>3</v>
      </c>
      <c r="I1859">
        <v>100</v>
      </c>
      <c r="J1859" s="1">
        <v>168.01</v>
      </c>
      <c r="K1859" s="1">
        <v>38.5008660148955</v>
      </c>
      <c r="L1859" s="1">
        <v>0</v>
      </c>
      <c r="M1859" s="1">
        <v>50.984937364862901</v>
      </c>
    </row>
    <row r="1860" spans="1:13" x14ac:dyDescent="0.35">
      <c r="A1860">
        <v>8005000</v>
      </c>
      <c r="B1860" t="s">
        <v>415</v>
      </c>
      <c r="C1860" t="s">
        <v>1685</v>
      </c>
      <c r="D1860" t="s">
        <v>35</v>
      </c>
      <c r="E1860" t="s">
        <v>42</v>
      </c>
      <c r="F1860" t="s">
        <v>147</v>
      </c>
      <c r="G1860" t="s">
        <v>3</v>
      </c>
      <c r="H1860" t="s">
        <v>3</v>
      </c>
      <c r="I1860">
        <v>100</v>
      </c>
      <c r="J1860" s="1">
        <v>258.52</v>
      </c>
      <c r="K1860" s="1">
        <v>59.241972990719603</v>
      </c>
      <c r="L1860" s="1">
        <v>0</v>
      </c>
      <c r="M1860" s="1">
        <v>78.451437459463094</v>
      </c>
    </row>
    <row r="1861" spans="1:13" x14ac:dyDescent="0.35">
      <c r="A1861">
        <v>1404324</v>
      </c>
      <c r="B1861" t="s">
        <v>567</v>
      </c>
      <c r="C1861" t="s">
        <v>1686</v>
      </c>
      <c r="D1861" t="s">
        <v>35</v>
      </c>
      <c r="E1861" t="s">
        <v>68</v>
      </c>
      <c r="F1861" t="s">
        <v>127</v>
      </c>
      <c r="G1861" t="s">
        <v>9</v>
      </c>
      <c r="H1861" t="s">
        <v>9</v>
      </c>
      <c r="I1861">
        <v>9</v>
      </c>
      <c r="J1861" s="1">
        <v>7607.5901999999996</v>
      </c>
      <c r="K1861" s="1">
        <v>1743.3415331613101</v>
      </c>
      <c r="L1861" s="1">
        <v>0</v>
      </c>
      <c r="M1861" s="1">
        <v>2399.8438859935</v>
      </c>
    </row>
    <row r="1862" spans="1:13" x14ac:dyDescent="0.35">
      <c r="A1862">
        <v>158145</v>
      </c>
      <c r="B1862" t="s">
        <v>573</v>
      </c>
      <c r="C1862" t="s">
        <v>1686</v>
      </c>
      <c r="D1862" t="s">
        <v>35</v>
      </c>
      <c r="E1862" t="s">
        <v>68</v>
      </c>
      <c r="F1862" t="s">
        <v>127</v>
      </c>
      <c r="G1862" t="s">
        <v>9</v>
      </c>
      <c r="H1862" t="s">
        <v>9</v>
      </c>
      <c r="I1862">
        <v>4</v>
      </c>
      <c r="J1862" s="1">
        <v>3381.1511999999998</v>
      </c>
      <c r="K1862" s="1">
        <v>774.81845918280305</v>
      </c>
      <c r="L1862" s="1">
        <v>0</v>
      </c>
      <c r="M1862" s="1">
        <v>1066.5972826637801</v>
      </c>
    </row>
    <row r="1863" spans="1:13" x14ac:dyDescent="0.35">
      <c r="A1863">
        <v>81818</v>
      </c>
      <c r="B1863" t="s">
        <v>193</v>
      </c>
      <c r="C1863" t="s">
        <v>1686</v>
      </c>
      <c r="D1863" t="s">
        <v>35</v>
      </c>
      <c r="E1863" t="s">
        <v>42</v>
      </c>
      <c r="F1863" t="s">
        <v>127</v>
      </c>
      <c r="G1863" t="s">
        <v>9</v>
      </c>
      <c r="H1863" t="s">
        <v>9</v>
      </c>
      <c r="I1863">
        <v>18.5</v>
      </c>
      <c r="J1863" s="1">
        <v>15637.8243</v>
      </c>
      <c r="K1863" s="1">
        <v>3583.53537372047</v>
      </c>
      <c r="L1863" s="1">
        <v>0</v>
      </c>
      <c r="M1863" s="1">
        <v>4933.0124323199798</v>
      </c>
    </row>
    <row r="1864" spans="1:13" x14ac:dyDescent="0.35">
      <c r="A1864">
        <v>81818</v>
      </c>
      <c r="B1864" t="s">
        <v>193</v>
      </c>
      <c r="C1864" t="s">
        <v>1686</v>
      </c>
      <c r="D1864" t="s">
        <v>35</v>
      </c>
      <c r="E1864" t="s">
        <v>68</v>
      </c>
      <c r="F1864" t="s">
        <v>195</v>
      </c>
      <c r="G1864" t="s">
        <v>9</v>
      </c>
      <c r="H1864" t="s">
        <v>9</v>
      </c>
      <c r="I1864">
        <v>18.5</v>
      </c>
      <c r="J1864" s="1">
        <v>15637.8243</v>
      </c>
      <c r="K1864" s="1">
        <v>3583.53537372047</v>
      </c>
      <c r="L1864" s="1">
        <v>0</v>
      </c>
      <c r="M1864" s="1">
        <v>4933.0124323199798</v>
      </c>
    </row>
    <row r="1865" spans="1:13" x14ac:dyDescent="0.35">
      <c r="A1865">
        <v>100990</v>
      </c>
      <c r="B1865" t="s">
        <v>106</v>
      </c>
      <c r="C1865" t="s">
        <v>1686</v>
      </c>
      <c r="D1865" t="s">
        <v>35</v>
      </c>
      <c r="E1865" t="s">
        <v>68</v>
      </c>
      <c r="F1865" t="s">
        <v>108</v>
      </c>
      <c r="G1865" t="s">
        <v>9</v>
      </c>
      <c r="H1865" t="s">
        <v>9</v>
      </c>
      <c r="I1865">
        <v>37</v>
      </c>
      <c r="J1865" s="1">
        <v>31275.6486</v>
      </c>
      <c r="K1865" s="1">
        <v>7167.0707474409601</v>
      </c>
      <c r="L1865" s="1">
        <v>0</v>
      </c>
      <c r="M1865" s="1">
        <v>9866.0248646399705</v>
      </c>
    </row>
    <row r="1866" spans="1:13" x14ac:dyDescent="0.35">
      <c r="A1866">
        <v>1185394</v>
      </c>
      <c r="B1866" t="s">
        <v>1401</v>
      </c>
      <c r="C1866" t="s">
        <v>1686</v>
      </c>
      <c r="D1866" t="s">
        <v>35</v>
      </c>
      <c r="E1866" t="s">
        <v>68</v>
      </c>
      <c r="F1866" t="s">
        <v>127</v>
      </c>
      <c r="G1866" t="s">
        <v>9</v>
      </c>
      <c r="H1866" t="s">
        <v>9</v>
      </c>
      <c r="I1866">
        <v>3</v>
      </c>
      <c r="J1866" s="1">
        <v>2535.8634000000002</v>
      </c>
      <c r="K1866" s="1">
        <v>581.11384438710195</v>
      </c>
      <c r="L1866" s="1">
        <v>0</v>
      </c>
      <c r="M1866" s="1">
        <v>799.94796199783298</v>
      </c>
    </row>
    <row r="1867" spans="1:13" x14ac:dyDescent="0.35">
      <c r="A1867">
        <v>8005059</v>
      </c>
      <c r="B1867" t="s">
        <v>572</v>
      </c>
      <c r="C1867" t="s">
        <v>1686</v>
      </c>
      <c r="D1867" t="s">
        <v>35</v>
      </c>
      <c r="E1867" t="s">
        <v>68</v>
      </c>
      <c r="F1867" t="s">
        <v>127</v>
      </c>
      <c r="G1867" t="s">
        <v>9</v>
      </c>
      <c r="H1867" t="s">
        <v>9</v>
      </c>
      <c r="I1867">
        <v>10</v>
      </c>
      <c r="J1867" s="1">
        <v>8452.8780000000006</v>
      </c>
      <c r="K1867" s="1">
        <v>1937.0461479570099</v>
      </c>
      <c r="L1867" s="1">
        <v>0</v>
      </c>
      <c r="M1867" s="1">
        <v>2666.4932066594502</v>
      </c>
    </row>
    <row r="1868" spans="1:13" x14ac:dyDescent="0.35">
      <c r="A1868">
        <v>882858</v>
      </c>
      <c r="B1868" t="s">
        <v>769</v>
      </c>
      <c r="C1868" t="s">
        <v>1681</v>
      </c>
      <c r="D1868" t="s">
        <v>35</v>
      </c>
      <c r="E1868" t="s">
        <v>68</v>
      </c>
      <c r="F1868" t="s">
        <v>144</v>
      </c>
      <c r="G1868" t="s">
        <v>7</v>
      </c>
      <c r="H1868" t="s">
        <v>7</v>
      </c>
      <c r="I1868">
        <v>50</v>
      </c>
      <c r="J1868" s="1">
        <v>7769.56</v>
      </c>
      <c r="K1868" s="1">
        <v>1780.45823793042</v>
      </c>
      <c r="L1868" s="1">
        <v>0</v>
      </c>
      <c r="M1868" s="1">
        <v>2368.0099183707698</v>
      </c>
    </row>
    <row r="1869" spans="1:13" x14ac:dyDescent="0.35">
      <c r="A1869">
        <v>81067</v>
      </c>
      <c r="B1869" t="s">
        <v>1736</v>
      </c>
      <c r="C1869" t="s">
        <v>1735</v>
      </c>
      <c r="D1869" t="s">
        <v>35</v>
      </c>
      <c r="E1869" t="s">
        <v>42</v>
      </c>
      <c r="F1869" t="s">
        <v>1380</v>
      </c>
      <c r="G1869" t="s">
        <v>13</v>
      </c>
      <c r="H1869" t="s">
        <v>13</v>
      </c>
      <c r="I1869">
        <v>100</v>
      </c>
      <c r="J1869" s="1">
        <v>4264.5200000000004</v>
      </c>
      <c r="K1869" s="1">
        <v>977.24964667485301</v>
      </c>
      <c r="L1869" s="1">
        <v>0</v>
      </c>
      <c r="M1869" s="1">
        <v>832.06585512009599</v>
      </c>
    </row>
    <row r="1870" spans="1:13" x14ac:dyDescent="0.35">
      <c r="A1870">
        <v>150278</v>
      </c>
      <c r="B1870" t="s">
        <v>129</v>
      </c>
      <c r="C1870" t="s">
        <v>1733</v>
      </c>
      <c r="D1870" t="s">
        <v>35</v>
      </c>
      <c r="E1870" t="s">
        <v>68</v>
      </c>
      <c r="F1870" t="s">
        <v>70</v>
      </c>
      <c r="G1870" t="s">
        <v>13</v>
      </c>
      <c r="H1870" t="s">
        <v>13</v>
      </c>
      <c r="I1870">
        <v>1</v>
      </c>
      <c r="J1870" s="1">
        <v>24.9468</v>
      </c>
      <c r="K1870" s="1">
        <v>5.7167633134956102</v>
      </c>
      <c r="L1870" s="1">
        <v>0</v>
      </c>
      <c r="M1870" s="1">
        <v>4.8674599895205199</v>
      </c>
    </row>
    <row r="1871" spans="1:13" x14ac:dyDescent="0.35">
      <c r="A1871">
        <v>190308</v>
      </c>
      <c r="B1871" t="s">
        <v>72</v>
      </c>
      <c r="C1871" t="s">
        <v>1733</v>
      </c>
      <c r="D1871" t="s">
        <v>35</v>
      </c>
      <c r="E1871" t="s">
        <v>68</v>
      </c>
      <c r="F1871" t="s">
        <v>77</v>
      </c>
      <c r="G1871" t="s">
        <v>18</v>
      </c>
      <c r="H1871" t="s">
        <v>2</v>
      </c>
      <c r="I1871">
        <v>25</v>
      </c>
      <c r="J1871" s="1">
        <v>623.66999999999996</v>
      </c>
      <c r="K1871" s="1">
        <v>0</v>
      </c>
      <c r="L1871" s="1">
        <v>268.877693139847</v>
      </c>
      <c r="M1871" s="1">
        <v>0</v>
      </c>
    </row>
    <row r="1872" spans="1:13" x14ac:dyDescent="0.35">
      <c r="A1872">
        <v>190308</v>
      </c>
      <c r="B1872" t="s">
        <v>72</v>
      </c>
      <c r="C1872" t="s">
        <v>1733</v>
      </c>
      <c r="D1872" t="s">
        <v>35</v>
      </c>
      <c r="E1872" t="s">
        <v>42</v>
      </c>
      <c r="F1872" t="s">
        <v>74</v>
      </c>
      <c r="G1872" t="s">
        <v>2</v>
      </c>
      <c r="H1872" t="s">
        <v>2</v>
      </c>
      <c r="I1872">
        <v>60</v>
      </c>
      <c r="J1872" s="1">
        <v>1496.808</v>
      </c>
      <c r="K1872" s="1">
        <v>343.00579880973601</v>
      </c>
      <c r="L1872" s="1">
        <v>0</v>
      </c>
      <c r="M1872" s="1">
        <v>361.37161957995397</v>
      </c>
    </row>
    <row r="1873" spans="1:13" x14ac:dyDescent="0.35">
      <c r="A1873">
        <v>1218578</v>
      </c>
      <c r="B1873" t="s">
        <v>207</v>
      </c>
      <c r="C1873" t="s">
        <v>1733</v>
      </c>
      <c r="D1873" t="s">
        <v>35</v>
      </c>
      <c r="E1873" t="s">
        <v>68</v>
      </c>
      <c r="F1873" t="s">
        <v>77</v>
      </c>
      <c r="G1873" t="s">
        <v>18</v>
      </c>
      <c r="H1873" t="s">
        <v>2</v>
      </c>
      <c r="I1873">
        <v>2.5</v>
      </c>
      <c r="J1873" s="1">
        <v>62.366999999999997</v>
      </c>
      <c r="K1873" s="1">
        <v>0</v>
      </c>
      <c r="L1873" s="1">
        <v>26.887769313984698</v>
      </c>
      <c r="M1873" s="1">
        <v>0</v>
      </c>
    </row>
    <row r="1874" spans="1:13" x14ac:dyDescent="0.35">
      <c r="A1874">
        <v>8007112</v>
      </c>
      <c r="B1874" t="s">
        <v>711</v>
      </c>
      <c r="C1874" t="s">
        <v>1733</v>
      </c>
      <c r="D1874" t="s">
        <v>35</v>
      </c>
      <c r="E1874" t="s">
        <v>68</v>
      </c>
      <c r="F1874" t="s">
        <v>74</v>
      </c>
      <c r="G1874" t="s">
        <v>2</v>
      </c>
      <c r="H1874" t="s">
        <v>2</v>
      </c>
      <c r="I1874">
        <v>1</v>
      </c>
      <c r="J1874" s="1">
        <v>24.9468</v>
      </c>
      <c r="K1874" s="1">
        <v>5.7167633134956102</v>
      </c>
      <c r="L1874" s="1">
        <v>0</v>
      </c>
      <c r="M1874" s="1">
        <v>6.0228603263325704</v>
      </c>
    </row>
    <row r="1875" spans="1:13" x14ac:dyDescent="0.35">
      <c r="A1875">
        <v>8001399</v>
      </c>
      <c r="B1875" t="s">
        <v>160</v>
      </c>
      <c r="C1875" t="s">
        <v>1733</v>
      </c>
      <c r="D1875" t="s">
        <v>35</v>
      </c>
      <c r="E1875" t="s">
        <v>68</v>
      </c>
      <c r="F1875" t="s">
        <v>74</v>
      </c>
      <c r="G1875" t="s">
        <v>2</v>
      </c>
      <c r="H1875" t="s">
        <v>2</v>
      </c>
      <c r="I1875">
        <v>2.5</v>
      </c>
      <c r="J1875" s="1">
        <v>62.366999999999997</v>
      </c>
      <c r="K1875" s="1">
        <v>14.291908283739</v>
      </c>
      <c r="L1875" s="1">
        <v>0</v>
      </c>
      <c r="M1875" s="1">
        <v>15.057150815831401</v>
      </c>
    </row>
    <row r="1876" spans="1:13" x14ac:dyDescent="0.35">
      <c r="A1876">
        <v>8001399</v>
      </c>
      <c r="B1876" t="s">
        <v>160</v>
      </c>
      <c r="C1876" t="s">
        <v>1733</v>
      </c>
      <c r="D1876" t="s">
        <v>35</v>
      </c>
      <c r="E1876" t="s">
        <v>68</v>
      </c>
      <c r="F1876" t="s">
        <v>77</v>
      </c>
      <c r="G1876" t="s">
        <v>18</v>
      </c>
      <c r="H1876" t="s">
        <v>2</v>
      </c>
      <c r="I1876">
        <v>2.5</v>
      </c>
      <c r="J1876" s="1">
        <v>62.366999999999997</v>
      </c>
      <c r="K1876" s="1">
        <v>0</v>
      </c>
      <c r="L1876" s="1">
        <v>26.887769313984698</v>
      </c>
      <c r="M1876" s="1">
        <v>0</v>
      </c>
    </row>
    <row r="1877" spans="1:13" x14ac:dyDescent="0.35">
      <c r="A1877">
        <v>150278</v>
      </c>
      <c r="B1877" t="s">
        <v>129</v>
      </c>
      <c r="C1877" t="s">
        <v>1733</v>
      </c>
      <c r="D1877" t="s">
        <v>35</v>
      </c>
      <c r="E1877" t="s">
        <v>68</v>
      </c>
      <c r="F1877" t="s">
        <v>77</v>
      </c>
      <c r="G1877" t="s">
        <v>18</v>
      </c>
      <c r="H1877" t="s">
        <v>13</v>
      </c>
      <c r="I1877">
        <v>1.5</v>
      </c>
      <c r="J1877" s="1">
        <v>37.420200000000001</v>
      </c>
      <c r="K1877" s="1">
        <v>0</v>
      </c>
      <c r="L1877" s="1">
        <v>13.037839257644301</v>
      </c>
      <c r="M1877" s="1">
        <v>0</v>
      </c>
    </row>
    <row r="1878" spans="1:13" x14ac:dyDescent="0.35">
      <c r="A1878">
        <v>8007112</v>
      </c>
      <c r="B1878" t="s">
        <v>711</v>
      </c>
      <c r="C1878" t="s">
        <v>1733</v>
      </c>
      <c r="D1878" t="s">
        <v>35</v>
      </c>
      <c r="E1878" t="s">
        <v>68</v>
      </c>
      <c r="F1878" t="s">
        <v>77</v>
      </c>
      <c r="G1878" t="s">
        <v>18</v>
      </c>
      <c r="H1878" t="s">
        <v>2</v>
      </c>
      <c r="I1878">
        <v>1.5</v>
      </c>
      <c r="J1878" s="1">
        <v>37.420200000000001</v>
      </c>
      <c r="K1878" s="1">
        <v>0</v>
      </c>
      <c r="L1878" s="1">
        <v>16.1326615883908</v>
      </c>
      <c r="M1878" s="1">
        <v>0</v>
      </c>
    </row>
    <row r="1879" spans="1:13" x14ac:dyDescent="0.35">
      <c r="A1879">
        <v>1218578</v>
      </c>
      <c r="B1879" t="s">
        <v>207</v>
      </c>
      <c r="C1879" t="s">
        <v>1733</v>
      </c>
      <c r="D1879" t="s">
        <v>35</v>
      </c>
      <c r="E1879" t="s">
        <v>68</v>
      </c>
      <c r="F1879" t="s">
        <v>74</v>
      </c>
      <c r="G1879" t="s">
        <v>2</v>
      </c>
      <c r="H1879" t="s">
        <v>2</v>
      </c>
      <c r="I1879">
        <v>2.5</v>
      </c>
      <c r="J1879" s="1">
        <v>62.366999999999997</v>
      </c>
      <c r="K1879" s="1">
        <v>14.291908283739</v>
      </c>
      <c r="L1879" s="1">
        <v>0</v>
      </c>
      <c r="M1879" s="1">
        <v>15.057150815831401</v>
      </c>
    </row>
    <row r="1880" spans="1:13" x14ac:dyDescent="0.35">
      <c r="A1880">
        <v>8005070</v>
      </c>
      <c r="B1880" t="s">
        <v>648</v>
      </c>
      <c r="C1880" t="s">
        <v>1734</v>
      </c>
      <c r="D1880" t="s">
        <v>35</v>
      </c>
      <c r="E1880" t="s">
        <v>68</v>
      </c>
      <c r="F1880" t="s">
        <v>247</v>
      </c>
      <c r="G1880" t="s">
        <v>7</v>
      </c>
      <c r="H1880" t="s">
        <v>7</v>
      </c>
      <c r="I1880">
        <v>25</v>
      </c>
      <c r="J1880" s="1">
        <v>534.61749999999995</v>
      </c>
      <c r="K1880" s="1">
        <v>122.511973910591</v>
      </c>
      <c r="L1880" s="1">
        <v>0</v>
      </c>
      <c r="M1880" s="1">
        <v>162.94095708567701</v>
      </c>
    </row>
    <row r="1881" spans="1:13" x14ac:dyDescent="0.35">
      <c r="A1881">
        <v>8005070</v>
      </c>
      <c r="B1881" t="s">
        <v>648</v>
      </c>
      <c r="C1881" t="s">
        <v>1734</v>
      </c>
      <c r="D1881" t="s">
        <v>35</v>
      </c>
      <c r="E1881" t="s">
        <v>68</v>
      </c>
      <c r="F1881" t="s">
        <v>96</v>
      </c>
      <c r="G1881" t="s">
        <v>7</v>
      </c>
      <c r="H1881" t="s">
        <v>7</v>
      </c>
      <c r="I1881">
        <v>25</v>
      </c>
      <c r="J1881" s="1">
        <v>534.61749999999995</v>
      </c>
      <c r="K1881" s="1">
        <v>122.511973910591</v>
      </c>
      <c r="L1881" s="1">
        <v>0</v>
      </c>
      <c r="M1881" s="1">
        <v>162.94095708567701</v>
      </c>
    </row>
    <row r="1882" spans="1:13" x14ac:dyDescent="0.35">
      <c r="A1882">
        <v>8005070</v>
      </c>
      <c r="B1882" t="s">
        <v>648</v>
      </c>
      <c r="C1882" t="s">
        <v>1707</v>
      </c>
      <c r="D1882" t="s">
        <v>35</v>
      </c>
      <c r="E1882" t="s">
        <v>68</v>
      </c>
      <c r="F1882" t="s">
        <v>96</v>
      </c>
      <c r="G1882" t="s">
        <v>7</v>
      </c>
      <c r="H1882" t="s">
        <v>7</v>
      </c>
      <c r="I1882">
        <v>25</v>
      </c>
      <c r="J1882" s="1">
        <v>2279.895</v>
      </c>
      <c r="K1882" s="1">
        <v>522.45659141140504</v>
      </c>
      <c r="L1882" s="1">
        <v>0</v>
      </c>
      <c r="M1882" s="1">
        <v>694.86740212366601</v>
      </c>
    </row>
    <row r="1883" spans="1:13" x14ac:dyDescent="0.35">
      <c r="A1883">
        <v>186940</v>
      </c>
      <c r="B1883" t="s">
        <v>245</v>
      </c>
      <c r="C1883" t="s">
        <v>1734</v>
      </c>
      <c r="D1883" t="s">
        <v>35</v>
      </c>
      <c r="E1883" t="s">
        <v>68</v>
      </c>
      <c r="F1883" t="s">
        <v>247</v>
      </c>
      <c r="G1883" t="s">
        <v>7</v>
      </c>
      <c r="H1883" t="s">
        <v>7</v>
      </c>
      <c r="I1883">
        <v>25</v>
      </c>
      <c r="J1883" s="1">
        <v>534.61749999999995</v>
      </c>
      <c r="K1883" s="1">
        <v>122.511973910591</v>
      </c>
      <c r="L1883" s="1">
        <v>0</v>
      </c>
      <c r="M1883" s="1">
        <v>162.94095708567701</v>
      </c>
    </row>
    <row r="1884" spans="1:13" x14ac:dyDescent="0.35">
      <c r="A1884">
        <v>8004902</v>
      </c>
      <c r="B1884" t="s">
        <v>883</v>
      </c>
      <c r="C1884" t="s">
        <v>1730</v>
      </c>
      <c r="D1884" t="s">
        <v>35</v>
      </c>
      <c r="E1884" t="s">
        <v>42</v>
      </c>
      <c r="F1884" t="s">
        <v>46</v>
      </c>
      <c r="G1884" t="s">
        <v>3</v>
      </c>
      <c r="H1884" t="s">
        <v>3</v>
      </c>
      <c r="I1884">
        <v>100</v>
      </c>
      <c r="J1884" s="1">
        <v>6833.92</v>
      </c>
      <c r="K1884" s="1">
        <v>1566.04867731989</v>
      </c>
      <c r="L1884" s="1">
        <v>0</v>
      </c>
      <c r="M1884" s="1">
        <v>2073.8466945805799</v>
      </c>
    </row>
    <row r="1885" spans="1:13" x14ac:dyDescent="0.35">
      <c r="A1885">
        <v>204428</v>
      </c>
      <c r="B1885" t="s">
        <v>220</v>
      </c>
      <c r="C1885" t="s">
        <v>1738</v>
      </c>
      <c r="D1885" t="s">
        <v>35</v>
      </c>
      <c r="E1885" t="s">
        <v>42</v>
      </c>
      <c r="F1885" t="s">
        <v>2</v>
      </c>
      <c r="G1885" t="s">
        <v>2</v>
      </c>
      <c r="H1885" t="s">
        <v>2</v>
      </c>
      <c r="I1885">
        <v>50</v>
      </c>
      <c r="J1885" s="1">
        <v>341.88499999999999</v>
      </c>
      <c r="K1885" s="1">
        <v>78.345744762231803</v>
      </c>
      <c r="L1885" s="1">
        <v>0</v>
      </c>
      <c r="M1885" s="1">
        <v>82.540670653879801</v>
      </c>
    </row>
    <row r="1886" spans="1:13" x14ac:dyDescent="0.35">
      <c r="A1886">
        <v>8007822</v>
      </c>
      <c r="B1886" t="s">
        <v>677</v>
      </c>
      <c r="C1886" t="s">
        <v>1738</v>
      </c>
      <c r="D1886" t="s">
        <v>35</v>
      </c>
      <c r="E1886" t="s">
        <v>68</v>
      </c>
      <c r="F1886" t="s">
        <v>74</v>
      </c>
      <c r="G1886" t="s">
        <v>2</v>
      </c>
      <c r="H1886" t="s">
        <v>2</v>
      </c>
      <c r="I1886">
        <v>50</v>
      </c>
      <c r="J1886" s="1">
        <v>341.88499999999999</v>
      </c>
      <c r="K1886" s="1">
        <v>78.345744762231803</v>
      </c>
      <c r="L1886" s="1">
        <v>0</v>
      </c>
      <c r="M1886" s="1">
        <v>82.540670653879801</v>
      </c>
    </row>
    <row r="1887" spans="1:13" x14ac:dyDescent="0.35">
      <c r="A1887">
        <v>8005070</v>
      </c>
      <c r="B1887" t="s">
        <v>648</v>
      </c>
      <c r="C1887" t="s">
        <v>1739</v>
      </c>
      <c r="D1887" t="s">
        <v>35</v>
      </c>
      <c r="E1887" t="s">
        <v>68</v>
      </c>
      <c r="F1887" t="s">
        <v>247</v>
      </c>
      <c r="G1887" t="s">
        <v>7</v>
      </c>
      <c r="H1887" t="s">
        <v>7</v>
      </c>
      <c r="I1887">
        <v>50</v>
      </c>
      <c r="J1887" s="1">
        <v>2046.5450000000001</v>
      </c>
      <c r="K1887" s="1">
        <v>468.98252984021099</v>
      </c>
      <c r="L1887" s="1">
        <v>0</v>
      </c>
      <c r="M1887" s="1">
        <v>623.74688636063104</v>
      </c>
    </row>
    <row r="1888" spans="1:13" x14ac:dyDescent="0.35">
      <c r="A1888">
        <v>8005070</v>
      </c>
      <c r="B1888" t="s">
        <v>648</v>
      </c>
      <c r="C1888" t="s">
        <v>1739</v>
      </c>
      <c r="D1888" t="s">
        <v>35</v>
      </c>
      <c r="E1888" t="s">
        <v>42</v>
      </c>
      <c r="F1888" t="s">
        <v>96</v>
      </c>
      <c r="G1888" t="s">
        <v>7</v>
      </c>
      <c r="H1888" t="s">
        <v>7</v>
      </c>
      <c r="I1888">
        <v>50</v>
      </c>
      <c r="J1888" s="1">
        <v>2046.5450000000001</v>
      </c>
      <c r="K1888" s="1">
        <v>468.98252984021099</v>
      </c>
      <c r="L1888" s="1">
        <v>0</v>
      </c>
      <c r="M1888" s="1">
        <v>623.74688636063104</v>
      </c>
    </row>
    <row r="1889" spans="1:13" x14ac:dyDescent="0.35">
      <c r="A1889">
        <v>8005070</v>
      </c>
      <c r="B1889" t="s">
        <v>648</v>
      </c>
      <c r="C1889" t="s">
        <v>1740</v>
      </c>
      <c r="D1889" t="s">
        <v>35</v>
      </c>
      <c r="E1889" t="s">
        <v>68</v>
      </c>
      <c r="F1889" t="s">
        <v>247</v>
      </c>
      <c r="G1889" t="s">
        <v>7</v>
      </c>
      <c r="H1889" t="s">
        <v>7</v>
      </c>
      <c r="I1889">
        <v>22.5</v>
      </c>
      <c r="J1889" s="1">
        <v>5503.22325</v>
      </c>
      <c r="K1889" s="1">
        <v>1261.10863042859</v>
      </c>
      <c r="L1889" s="1">
        <v>0</v>
      </c>
      <c r="M1889" s="1">
        <v>1677.2748056529199</v>
      </c>
    </row>
    <row r="1890" spans="1:13" x14ac:dyDescent="0.35">
      <c r="A1890">
        <v>186940</v>
      </c>
      <c r="B1890" t="s">
        <v>245</v>
      </c>
      <c r="C1890" t="s">
        <v>1740</v>
      </c>
      <c r="D1890" t="s">
        <v>35</v>
      </c>
      <c r="E1890" t="s">
        <v>68</v>
      </c>
      <c r="F1890" t="s">
        <v>247</v>
      </c>
      <c r="G1890" t="s">
        <v>7</v>
      </c>
      <c r="H1890" t="s">
        <v>7</v>
      </c>
      <c r="I1890">
        <v>22.5</v>
      </c>
      <c r="J1890" s="1">
        <v>5503.22325</v>
      </c>
      <c r="K1890" s="1">
        <v>1261.10863042859</v>
      </c>
      <c r="L1890" s="1">
        <v>0</v>
      </c>
      <c r="M1890" s="1">
        <v>1677.2748056529199</v>
      </c>
    </row>
    <row r="1891" spans="1:13" x14ac:dyDescent="0.35">
      <c r="A1891">
        <v>8005070</v>
      </c>
      <c r="B1891" t="s">
        <v>648</v>
      </c>
      <c r="C1891" t="s">
        <v>1740</v>
      </c>
      <c r="D1891" t="s">
        <v>35</v>
      </c>
      <c r="E1891" t="s">
        <v>68</v>
      </c>
      <c r="F1891" t="s">
        <v>96</v>
      </c>
      <c r="G1891" t="s">
        <v>7</v>
      </c>
      <c r="H1891" t="s">
        <v>7</v>
      </c>
      <c r="I1891">
        <v>22.5</v>
      </c>
      <c r="J1891" s="1">
        <v>5503.22325</v>
      </c>
      <c r="K1891" s="1">
        <v>1261.10863042859</v>
      </c>
      <c r="L1891" s="1">
        <v>0</v>
      </c>
      <c r="M1891" s="1">
        <v>1677.2748056529199</v>
      </c>
    </row>
    <row r="1892" spans="1:13" x14ac:dyDescent="0.35">
      <c r="A1892">
        <v>186940</v>
      </c>
      <c r="B1892" t="s">
        <v>245</v>
      </c>
      <c r="C1892" t="s">
        <v>1740</v>
      </c>
      <c r="D1892" t="s">
        <v>35</v>
      </c>
      <c r="E1892" t="s">
        <v>42</v>
      </c>
      <c r="F1892" t="s">
        <v>96</v>
      </c>
      <c r="G1892" t="s">
        <v>7</v>
      </c>
      <c r="H1892" t="s">
        <v>7</v>
      </c>
      <c r="I1892">
        <v>22.5</v>
      </c>
      <c r="J1892" s="1">
        <v>5503.22325</v>
      </c>
      <c r="K1892" s="1">
        <v>1261.10863042859</v>
      </c>
      <c r="L1892" s="1">
        <v>0</v>
      </c>
      <c r="M1892" s="1">
        <v>1677.2748056529199</v>
      </c>
    </row>
    <row r="1893" spans="1:13" x14ac:dyDescent="0.35">
      <c r="A1893">
        <v>832865</v>
      </c>
      <c r="B1893" t="s">
        <v>1741</v>
      </c>
      <c r="C1893" t="s">
        <v>1740</v>
      </c>
      <c r="D1893" t="s">
        <v>35</v>
      </c>
      <c r="E1893" t="s">
        <v>68</v>
      </c>
      <c r="F1893" t="s">
        <v>189</v>
      </c>
      <c r="G1893" t="s">
        <v>11</v>
      </c>
      <c r="H1893" t="s">
        <v>11</v>
      </c>
      <c r="I1893">
        <v>10</v>
      </c>
      <c r="J1893" s="1">
        <v>2445.877</v>
      </c>
      <c r="K1893" s="1">
        <v>560.492724634929</v>
      </c>
      <c r="L1893" s="1">
        <v>0</v>
      </c>
      <c r="M1893" s="1">
        <v>771.56140249800796</v>
      </c>
    </row>
    <row r="1894" spans="1:13" x14ac:dyDescent="0.35">
      <c r="A1894">
        <v>186940</v>
      </c>
      <c r="B1894" t="s">
        <v>245</v>
      </c>
      <c r="C1894" t="s">
        <v>1742</v>
      </c>
      <c r="D1894" t="s">
        <v>35</v>
      </c>
      <c r="E1894" t="s">
        <v>42</v>
      </c>
      <c r="F1894" t="s">
        <v>96</v>
      </c>
      <c r="G1894" t="s">
        <v>7</v>
      </c>
      <c r="H1894" t="s">
        <v>7</v>
      </c>
      <c r="I1894">
        <v>50</v>
      </c>
      <c r="J1894" s="1">
        <v>173.28</v>
      </c>
      <c r="K1894" s="1">
        <v>39.708529629552302</v>
      </c>
      <c r="L1894" s="1">
        <v>0</v>
      </c>
      <c r="M1894" s="1">
        <v>52.8123547093128</v>
      </c>
    </row>
    <row r="1895" spans="1:13" x14ac:dyDescent="0.35">
      <c r="A1895">
        <v>186940</v>
      </c>
      <c r="B1895" t="s">
        <v>245</v>
      </c>
      <c r="C1895" t="s">
        <v>1742</v>
      </c>
      <c r="D1895" t="s">
        <v>35</v>
      </c>
      <c r="E1895" t="s">
        <v>68</v>
      </c>
      <c r="F1895" t="s">
        <v>247</v>
      </c>
      <c r="G1895" t="s">
        <v>7</v>
      </c>
      <c r="H1895" t="s">
        <v>7</v>
      </c>
      <c r="I1895">
        <v>50</v>
      </c>
      <c r="J1895" s="1">
        <v>173.28</v>
      </c>
      <c r="K1895" s="1">
        <v>39.708529629552302</v>
      </c>
      <c r="L1895" s="1">
        <v>0</v>
      </c>
      <c r="M1895" s="1">
        <v>52.8123547093128</v>
      </c>
    </row>
    <row r="1896" spans="1:13" x14ac:dyDescent="0.35">
      <c r="A1896">
        <v>1224139</v>
      </c>
      <c r="B1896" t="s">
        <v>382</v>
      </c>
      <c r="C1896" t="s">
        <v>1743</v>
      </c>
      <c r="D1896" t="s">
        <v>35</v>
      </c>
      <c r="E1896" t="s">
        <v>42</v>
      </c>
      <c r="F1896" t="s">
        <v>46</v>
      </c>
      <c r="G1896" t="s">
        <v>3</v>
      </c>
      <c r="H1896" t="s">
        <v>3</v>
      </c>
      <c r="I1896">
        <v>100</v>
      </c>
      <c r="J1896" s="1">
        <v>41</v>
      </c>
      <c r="K1896" s="1">
        <v>9.3954854271216792</v>
      </c>
      <c r="L1896" s="1">
        <v>0</v>
      </c>
      <c r="M1896" s="1">
        <v>12.4420119752359</v>
      </c>
    </row>
    <row r="1897" spans="1:13" x14ac:dyDescent="0.35">
      <c r="A1897">
        <v>222451</v>
      </c>
      <c r="B1897" t="s">
        <v>438</v>
      </c>
      <c r="C1897" t="s">
        <v>1362</v>
      </c>
      <c r="D1897" t="s">
        <v>35</v>
      </c>
      <c r="E1897" t="s">
        <v>42</v>
      </c>
      <c r="F1897" t="s">
        <v>147</v>
      </c>
      <c r="G1897" t="s">
        <v>3</v>
      </c>
      <c r="H1897" t="s">
        <v>3</v>
      </c>
      <c r="I1897">
        <v>100</v>
      </c>
      <c r="J1897" s="1">
        <v>29399.7</v>
      </c>
      <c r="K1897" s="1">
        <v>6737.1817783353599</v>
      </c>
      <c r="L1897" s="1">
        <v>0</v>
      </c>
      <c r="M1897" s="1">
        <v>8921.7419382522603</v>
      </c>
    </row>
    <row r="1898" spans="1:13" x14ac:dyDescent="0.35">
      <c r="A1898">
        <v>186940</v>
      </c>
      <c r="B1898" t="s">
        <v>245</v>
      </c>
      <c r="C1898" t="s">
        <v>1734</v>
      </c>
      <c r="D1898" t="s">
        <v>35</v>
      </c>
      <c r="E1898" t="s">
        <v>42</v>
      </c>
      <c r="F1898" t="s">
        <v>96</v>
      </c>
      <c r="G1898" t="s">
        <v>7</v>
      </c>
      <c r="H1898" t="s">
        <v>7</v>
      </c>
      <c r="I1898">
        <v>25</v>
      </c>
      <c r="J1898" s="1">
        <v>534.61749999999995</v>
      </c>
      <c r="K1898" s="1">
        <v>122.511973910591</v>
      </c>
      <c r="L1898" s="1">
        <v>0</v>
      </c>
      <c r="M1898" s="1">
        <v>162.94095708567701</v>
      </c>
    </row>
    <row r="1899" spans="1:13" x14ac:dyDescent="0.35">
      <c r="A1899">
        <v>1053104</v>
      </c>
      <c r="B1899" t="s">
        <v>414</v>
      </c>
      <c r="C1899" t="s">
        <v>1716</v>
      </c>
      <c r="D1899" t="s">
        <v>35</v>
      </c>
      <c r="E1899" t="s">
        <v>42</v>
      </c>
      <c r="F1899" t="s">
        <v>147</v>
      </c>
      <c r="G1899" t="s">
        <v>3</v>
      </c>
      <c r="H1899" t="s">
        <v>3</v>
      </c>
      <c r="I1899">
        <v>100</v>
      </c>
      <c r="J1899" s="1">
        <v>459.44</v>
      </c>
      <c r="K1899" s="1">
        <v>105.284434747239</v>
      </c>
      <c r="L1899" s="1">
        <v>0</v>
      </c>
      <c r="M1899" s="1">
        <v>139.42336541225299</v>
      </c>
    </row>
    <row r="1900" spans="1:13" x14ac:dyDescent="0.35">
      <c r="A1900">
        <v>159436</v>
      </c>
      <c r="B1900" t="s">
        <v>887</v>
      </c>
      <c r="C1900" t="s">
        <v>1744</v>
      </c>
      <c r="D1900" t="s">
        <v>35</v>
      </c>
      <c r="E1900" t="s">
        <v>68</v>
      </c>
      <c r="F1900" t="s">
        <v>154</v>
      </c>
      <c r="G1900" t="s">
        <v>11</v>
      </c>
      <c r="H1900" t="s">
        <v>11</v>
      </c>
      <c r="I1900">
        <v>16</v>
      </c>
      <c r="J1900" s="1">
        <v>5877.0464000000002</v>
      </c>
      <c r="K1900" s="1">
        <v>1346.7732635540999</v>
      </c>
      <c r="L1900" s="1">
        <v>0</v>
      </c>
      <c r="M1900" s="1">
        <v>1853.9371206850799</v>
      </c>
    </row>
    <row r="1901" spans="1:13" x14ac:dyDescent="0.35">
      <c r="A1901">
        <v>894122</v>
      </c>
      <c r="B1901" t="s">
        <v>870</v>
      </c>
      <c r="C1901" t="s">
        <v>1708</v>
      </c>
      <c r="D1901" t="s">
        <v>35</v>
      </c>
      <c r="E1901" t="s">
        <v>42</v>
      </c>
      <c r="F1901" t="s">
        <v>53</v>
      </c>
      <c r="G1901" t="s">
        <v>8</v>
      </c>
      <c r="H1901" t="s">
        <v>8</v>
      </c>
      <c r="I1901">
        <v>100</v>
      </c>
      <c r="J1901" s="1">
        <v>33284.29</v>
      </c>
      <c r="K1901" s="1">
        <v>7627.3673572461603</v>
      </c>
      <c r="L1901" s="1">
        <v>0</v>
      </c>
      <c r="M1901" s="1">
        <v>10499.6585983476</v>
      </c>
    </row>
    <row r="1902" spans="1:13" x14ac:dyDescent="0.35">
      <c r="A1902">
        <v>1228801</v>
      </c>
      <c r="B1902" t="s">
        <v>1327</v>
      </c>
      <c r="C1902" t="s">
        <v>1709</v>
      </c>
      <c r="D1902" t="s">
        <v>35</v>
      </c>
      <c r="E1902" t="s">
        <v>42</v>
      </c>
      <c r="F1902" t="s">
        <v>166</v>
      </c>
      <c r="G1902" t="s">
        <v>7</v>
      </c>
      <c r="H1902" t="s">
        <v>7</v>
      </c>
      <c r="I1902">
        <v>100</v>
      </c>
      <c r="J1902" s="1">
        <v>6566.4</v>
      </c>
      <c r="K1902" s="1">
        <v>1504.7442806988199</v>
      </c>
      <c r="L1902" s="1">
        <v>0</v>
      </c>
      <c r="M1902" s="1">
        <v>2001.3102837213301</v>
      </c>
    </row>
    <row r="1903" spans="1:13" x14ac:dyDescent="0.35">
      <c r="A1903">
        <v>89734</v>
      </c>
      <c r="B1903" t="s">
        <v>455</v>
      </c>
      <c r="C1903" t="s">
        <v>1710</v>
      </c>
      <c r="D1903" t="s">
        <v>35</v>
      </c>
      <c r="E1903" t="s">
        <v>42</v>
      </c>
      <c r="F1903" t="s">
        <v>38</v>
      </c>
      <c r="G1903" t="s">
        <v>3</v>
      </c>
      <c r="H1903" t="s">
        <v>3</v>
      </c>
      <c r="I1903">
        <v>100</v>
      </c>
      <c r="J1903" s="1">
        <v>20539.169999999998</v>
      </c>
      <c r="K1903" s="1">
        <v>4706.7188395164503</v>
      </c>
      <c r="L1903" s="1">
        <v>0</v>
      </c>
      <c r="M1903" s="1">
        <v>6232.8926610098797</v>
      </c>
    </row>
    <row r="1904" spans="1:13" x14ac:dyDescent="0.35">
      <c r="A1904">
        <v>80547</v>
      </c>
      <c r="B1904" t="s">
        <v>993</v>
      </c>
      <c r="C1904" t="s">
        <v>1711</v>
      </c>
      <c r="D1904" t="s">
        <v>35</v>
      </c>
      <c r="E1904" t="s">
        <v>42</v>
      </c>
      <c r="F1904" t="s">
        <v>158</v>
      </c>
      <c r="G1904" t="s">
        <v>18</v>
      </c>
      <c r="H1904" t="s">
        <v>7</v>
      </c>
      <c r="I1904">
        <v>50</v>
      </c>
      <c r="J1904" s="1">
        <v>5485.51</v>
      </c>
      <c r="K1904" s="1">
        <v>0</v>
      </c>
      <c r="L1904" s="1">
        <v>2985.4931312809399</v>
      </c>
      <c r="M1904" s="1">
        <v>0</v>
      </c>
    </row>
    <row r="1905" spans="1:13" x14ac:dyDescent="0.35">
      <c r="A1905">
        <v>80547</v>
      </c>
      <c r="B1905" t="s">
        <v>993</v>
      </c>
      <c r="C1905" t="s">
        <v>1711</v>
      </c>
      <c r="D1905" t="s">
        <v>35</v>
      </c>
      <c r="E1905" t="s">
        <v>68</v>
      </c>
      <c r="F1905" t="s">
        <v>92</v>
      </c>
      <c r="G1905" t="s">
        <v>7</v>
      </c>
      <c r="H1905" t="s">
        <v>7</v>
      </c>
      <c r="I1905">
        <v>50</v>
      </c>
      <c r="J1905" s="1">
        <v>5485.51</v>
      </c>
      <c r="K1905" s="1">
        <v>1257.0494942763501</v>
      </c>
      <c r="L1905" s="1">
        <v>0</v>
      </c>
      <c r="M1905" s="1">
        <v>1671.8761535173301</v>
      </c>
    </row>
    <row r="1906" spans="1:13" x14ac:dyDescent="0.35">
      <c r="A1906">
        <v>8001792</v>
      </c>
      <c r="B1906" t="s">
        <v>342</v>
      </c>
      <c r="C1906" t="s">
        <v>1712</v>
      </c>
      <c r="D1906" t="s">
        <v>35</v>
      </c>
      <c r="E1906" t="s">
        <v>42</v>
      </c>
      <c r="F1906" t="s">
        <v>46</v>
      </c>
      <c r="G1906" t="s">
        <v>3</v>
      </c>
      <c r="H1906" t="s">
        <v>3</v>
      </c>
      <c r="I1906">
        <v>34</v>
      </c>
      <c r="J1906" s="1">
        <v>1412.3124</v>
      </c>
      <c r="K1906" s="1">
        <v>323.642940798616</v>
      </c>
      <c r="L1906" s="1">
        <v>0</v>
      </c>
      <c r="M1906" s="1">
        <v>428.58555594083202</v>
      </c>
    </row>
    <row r="1907" spans="1:13" x14ac:dyDescent="0.35">
      <c r="A1907">
        <v>1393885</v>
      </c>
      <c r="B1907" t="s">
        <v>613</v>
      </c>
      <c r="C1907" t="s">
        <v>1712</v>
      </c>
      <c r="D1907" t="s">
        <v>35</v>
      </c>
      <c r="E1907" t="s">
        <v>68</v>
      </c>
      <c r="F1907" t="s">
        <v>46</v>
      </c>
      <c r="G1907" t="s">
        <v>3</v>
      </c>
      <c r="H1907" t="s">
        <v>3</v>
      </c>
      <c r="I1907">
        <v>33</v>
      </c>
      <c r="J1907" s="1">
        <v>1370.7737999999999</v>
      </c>
      <c r="K1907" s="1">
        <v>314.12403077512801</v>
      </c>
      <c r="L1907" s="1">
        <v>0</v>
      </c>
      <c r="M1907" s="1">
        <v>415.98009841316099</v>
      </c>
    </row>
    <row r="1908" spans="1:13" x14ac:dyDescent="0.35">
      <c r="A1908">
        <v>503306</v>
      </c>
      <c r="B1908" t="s">
        <v>343</v>
      </c>
      <c r="C1908" t="s">
        <v>1712</v>
      </c>
      <c r="D1908" t="s">
        <v>35</v>
      </c>
      <c r="E1908" t="s">
        <v>68</v>
      </c>
      <c r="F1908" t="s">
        <v>189</v>
      </c>
      <c r="G1908" t="s">
        <v>11</v>
      </c>
      <c r="H1908" t="s">
        <v>11</v>
      </c>
      <c r="I1908">
        <v>33</v>
      </c>
      <c r="J1908" s="1">
        <v>1370.7737999999999</v>
      </c>
      <c r="K1908" s="1">
        <v>314.12403077512801</v>
      </c>
      <c r="L1908" s="1">
        <v>0</v>
      </c>
      <c r="M1908" s="1">
        <v>432.41592101137002</v>
      </c>
    </row>
    <row r="1909" spans="1:13" x14ac:dyDescent="0.35">
      <c r="A1909">
        <v>81182</v>
      </c>
      <c r="B1909" t="s">
        <v>79</v>
      </c>
      <c r="C1909" t="s">
        <v>1713</v>
      </c>
      <c r="D1909" t="s">
        <v>35</v>
      </c>
      <c r="E1909" t="s">
        <v>68</v>
      </c>
      <c r="F1909" t="s">
        <v>38</v>
      </c>
      <c r="G1909" t="s">
        <v>3</v>
      </c>
      <c r="H1909" t="s">
        <v>3</v>
      </c>
      <c r="I1909">
        <v>50</v>
      </c>
      <c r="J1909" s="1">
        <v>1970.64</v>
      </c>
      <c r="K1909" s="1">
        <v>451.58827810007602</v>
      </c>
      <c r="L1909" s="1">
        <v>0</v>
      </c>
      <c r="M1909" s="1">
        <v>598.01771899704499</v>
      </c>
    </row>
    <row r="1910" spans="1:13" x14ac:dyDescent="0.35">
      <c r="A1910">
        <v>963911</v>
      </c>
      <c r="B1910" t="s">
        <v>41</v>
      </c>
      <c r="C1910" t="s">
        <v>1713</v>
      </c>
      <c r="D1910" t="s">
        <v>35</v>
      </c>
      <c r="E1910" t="s">
        <v>42</v>
      </c>
      <c r="F1910" t="s">
        <v>38</v>
      </c>
      <c r="G1910" t="s">
        <v>3</v>
      </c>
      <c r="H1910" t="s">
        <v>3</v>
      </c>
      <c r="I1910">
        <v>50</v>
      </c>
      <c r="J1910" s="1">
        <v>1970.64</v>
      </c>
      <c r="K1910" s="1">
        <v>451.58827810007602</v>
      </c>
      <c r="L1910" s="1">
        <v>0</v>
      </c>
      <c r="M1910" s="1">
        <v>598.01771899704499</v>
      </c>
    </row>
    <row r="1911" spans="1:13" x14ac:dyDescent="0.35">
      <c r="A1911">
        <v>81021</v>
      </c>
      <c r="B1911" t="s">
        <v>114</v>
      </c>
      <c r="C1911" t="s">
        <v>1714</v>
      </c>
      <c r="D1911" t="s">
        <v>35</v>
      </c>
      <c r="E1911" t="s">
        <v>68</v>
      </c>
      <c r="F1911" t="s">
        <v>287</v>
      </c>
      <c r="G1911" t="s">
        <v>17</v>
      </c>
      <c r="H1911" t="s">
        <v>3</v>
      </c>
      <c r="I1911">
        <v>25</v>
      </c>
      <c r="J1911" s="1">
        <v>780.66499999999996</v>
      </c>
      <c r="K1911" s="1">
        <v>178.89577148692601</v>
      </c>
      <c r="L1911" s="1">
        <v>0</v>
      </c>
      <c r="M1911" s="1">
        <v>246.26380733009501</v>
      </c>
    </row>
    <row r="1912" spans="1:13" x14ac:dyDescent="0.35">
      <c r="A1912">
        <v>8012635</v>
      </c>
      <c r="B1912" t="s">
        <v>1715</v>
      </c>
      <c r="C1912" t="s">
        <v>1714</v>
      </c>
      <c r="D1912" t="s">
        <v>35</v>
      </c>
      <c r="E1912" t="s">
        <v>42</v>
      </c>
      <c r="F1912" t="s">
        <v>38</v>
      </c>
      <c r="G1912" t="s">
        <v>3</v>
      </c>
      <c r="H1912" t="s">
        <v>3</v>
      </c>
      <c r="I1912">
        <v>25</v>
      </c>
      <c r="J1912" s="1">
        <v>780.66499999999996</v>
      </c>
      <c r="K1912" s="1">
        <v>178.89577148692601</v>
      </c>
      <c r="L1912" s="1">
        <v>0</v>
      </c>
      <c r="M1912" s="1">
        <v>236.903494601159</v>
      </c>
    </row>
    <row r="1913" spans="1:13" x14ac:dyDescent="0.35">
      <c r="A1913">
        <v>222451</v>
      </c>
      <c r="B1913" t="s">
        <v>438</v>
      </c>
      <c r="C1913" t="s">
        <v>1732</v>
      </c>
      <c r="D1913" t="s">
        <v>35</v>
      </c>
      <c r="E1913" t="s">
        <v>42</v>
      </c>
      <c r="F1913" t="s">
        <v>147</v>
      </c>
      <c r="G1913" t="s">
        <v>3</v>
      </c>
      <c r="H1913" t="s">
        <v>3</v>
      </c>
      <c r="I1913">
        <v>100</v>
      </c>
      <c r="J1913" s="1">
        <v>4437.59</v>
      </c>
      <c r="K1913" s="1">
        <v>1016.91005308636</v>
      </c>
      <c r="L1913" s="1">
        <v>0</v>
      </c>
      <c r="M1913" s="1">
        <v>1346.64751027285</v>
      </c>
    </row>
    <row r="1914" spans="1:13" x14ac:dyDescent="0.35">
      <c r="A1914">
        <v>8011736</v>
      </c>
      <c r="B1914" t="s">
        <v>987</v>
      </c>
      <c r="C1914" t="s">
        <v>1723</v>
      </c>
      <c r="D1914" t="s">
        <v>35</v>
      </c>
      <c r="E1914" t="s">
        <v>42</v>
      </c>
      <c r="F1914" t="s">
        <v>287</v>
      </c>
      <c r="G1914" t="s">
        <v>17</v>
      </c>
      <c r="I1914">
        <v>100</v>
      </c>
      <c r="J1914" s="1">
        <v>23279.96</v>
      </c>
      <c r="K1914" s="1">
        <v>5334.7932908286703</v>
      </c>
      <c r="M1914" s="1">
        <v>7343.75383050645</v>
      </c>
    </row>
    <row r="1915" spans="1:13" x14ac:dyDescent="0.35">
      <c r="A1915">
        <v>186940</v>
      </c>
      <c r="B1915" t="s">
        <v>245</v>
      </c>
      <c r="C1915" t="s">
        <v>1707</v>
      </c>
      <c r="D1915" t="s">
        <v>35</v>
      </c>
      <c r="E1915" t="s">
        <v>42</v>
      </c>
      <c r="F1915" t="s">
        <v>96</v>
      </c>
      <c r="G1915" t="s">
        <v>7</v>
      </c>
      <c r="H1915" t="s">
        <v>7</v>
      </c>
      <c r="I1915">
        <v>25</v>
      </c>
      <c r="J1915" s="1">
        <v>2279.895</v>
      </c>
      <c r="K1915" s="1">
        <v>522.45659141140504</v>
      </c>
      <c r="L1915" s="1">
        <v>0</v>
      </c>
      <c r="M1915" s="1">
        <v>694.86740212366601</v>
      </c>
    </row>
    <row r="1916" spans="1:13" x14ac:dyDescent="0.35">
      <c r="A1916">
        <v>16073</v>
      </c>
      <c r="B1916" t="s">
        <v>764</v>
      </c>
      <c r="C1916" t="s">
        <v>1729</v>
      </c>
      <c r="D1916" t="s">
        <v>35</v>
      </c>
      <c r="E1916" t="s">
        <v>42</v>
      </c>
      <c r="F1916" t="s">
        <v>581</v>
      </c>
      <c r="G1916" t="s">
        <v>11</v>
      </c>
      <c r="H1916" t="s">
        <v>11</v>
      </c>
      <c r="I1916">
        <v>100</v>
      </c>
      <c r="J1916" s="1">
        <v>1828.27</v>
      </c>
      <c r="K1916" s="1">
        <v>418.963027849848</v>
      </c>
      <c r="L1916" s="1">
        <v>0</v>
      </c>
      <c r="M1916" s="1">
        <v>576.73487478930201</v>
      </c>
    </row>
    <row r="1917" spans="1:13" x14ac:dyDescent="0.35">
      <c r="A1917">
        <v>8007597</v>
      </c>
      <c r="B1917" t="s">
        <v>1728</v>
      </c>
      <c r="C1917" t="s">
        <v>1726</v>
      </c>
      <c r="D1917" t="s">
        <v>35</v>
      </c>
      <c r="E1917" t="s">
        <v>68</v>
      </c>
      <c r="F1917" t="s">
        <v>53</v>
      </c>
      <c r="G1917" t="s">
        <v>8</v>
      </c>
      <c r="H1917" t="s">
        <v>8</v>
      </c>
      <c r="I1917">
        <v>100</v>
      </c>
      <c r="J1917" s="1">
        <v>155</v>
      </c>
      <c r="K1917" s="1">
        <v>35.519518078143001</v>
      </c>
      <c r="L1917" s="1">
        <v>0</v>
      </c>
      <c r="M1917" s="1">
        <v>48.895352214028698</v>
      </c>
    </row>
    <row r="1918" spans="1:13" x14ac:dyDescent="0.35">
      <c r="A1918">
        <v>8007597</v>
      </c>
      <c r="B1918" t="s">
        <v>1728</v>
      </c>
      <c r="C1918" t="s">
        <v>1726</v>
      </c>
      <c r="D1918" t="s">
        <v>35</v>
      </c>
      <c r="E1918" t="s">
        <v>42</v>
      </c>
      <c r="F1918" t="s">
        <v>8</v>
      </c>
      <c r="G1918" t="s">
        <v>8</v>
      </c>
      <c r="H1918" t="s">
        <v>8</v>
      </c>
      <c r="I1918">
        <v>0</v>
      </c>
      <c r="J1918" s="1">
        <v>0</v>
      </c>
      <c r="K1918" s="1">
        <v>0</v>
      </c>
      <c r="L1918" s="1">
        <v>0</v>
      </c>
      <c r="M1918" s="1">
        <v>0</v>
      </c>
    </row>
    <row r="1919" spans="1:13" x14ac:dyDescent="0.35">
      <c r="A1919">
        <v>81949</v>
      </c>
      <c r="B1919" t="s">
        <v>1727</v>
      </c>
      <c r="C1919" t="s">
        <v>1726</v>
      </c>
      <c r="D1919" t="s">
        <v>35</v>
      </c>
      <c r="E1919" t="s">
        <v>68</v>
      </c>
      <c r="F1919" t="s">
        <v>8</v>
      </c>
      <c r="G1919" t="s">
        <v>8</v>
      </c>
      <c r="H1919" t="s">
        <v>8</v>
      </c>
      <c r="I1919">
        <v>0</v>
      </c>
      <c r="J1919" s="1">
        <v>0</v>
      </c>
      <c r="K1919" s="1">
        <v>0</v>
      </c>
      <c r="L1919" s="1">
        <v>0</v>
      </c>
      <c r="M1919" s="1">
        <v>0</v>
      </c>
    </row>
    <row r="1920" spans="1:13" x14ac:dyDescent="0.35">
      <c r="A1920">
        <v>1044270</v>
      </c>
      <c r="B1920" t="s">
        <v>337</v>
      </c>
      <c r="C1920" t="s">
        <v>1714</v>
      </c>
      <c r="D1920" t="s">
        <v>35</v>
      </c>
      <c r="E1920" t="s">
        <v>68</v>
      </c>
      <c r="F1920" t="s">
        <v>38</v>
      </c>
      <c r="G1920" t="s">
        <v>3</v>
      </c>
      <c r="H1920" t="s">
        <v>3</v>
      </c>
      <c r="I1920">
        <v>25</v>
      </c>
      <c r="J1920" s="1">
        <v>780.66499999999996</v>
      </c>
      <c r="K1920" s="1">
        <v>178.89577148692601</v>
      </c>
      <c r="L1920" s="1">
        <v>0</v>
      </c>
      <c r="M1920" s="1">
        <v>236.903494601159</v>
      </c>
    </row>
    <row r="1921" spans="1:13" x14ac:dyDescent="0.35">
      <c r="A1921">
        <v>81146</v>
      </c>
      <c r="B1921" t="s">
        <v>731</v>
      </c>
      <c r="C1921" t="s">
        <v>1724</v>
      </c>
      <c r="D1921" t="s">
        <v>134</v>
      </c>
      <c r="E1921" t="s">
        <v>42</v>
      </c>
      <c r="F1921" t="s">
        <v>116</v>
      </c>
      <c r="G1921" t="s">
        <v>2</v>
      </c>
      <c r="H1921" t="s">
        <v>2</v>
      </c>
      <c r="I1921">
        <v>100</v>
      </c>
      <c r="J1921" s="1">
        <v>939.08</v>
      </c>
      <c r="K1921" s="1">
        <v>215.19786475369301</v>
      </c>
      <c r="L1921" s="1">
        <v>0</v>
      </c>
      <c r="M1921" s="1">
        <v>226.72036795309899</v>
      </c>
    </row>
    <row r="1922" spans="1:13" x14ac:dyDescent="0.35">
      <c r="A1922">
        <v>8007788</v>
      </c>
      <c r="B1922" t="s">
        <v>611</v>
      </c>
      <c r="C1922" t="s">
        <v>1714</v>
      </c>
      <c r="D1922" t="s">
        <v>35</v>
      </c>
      <c r="E1922" t="s">
        <v>68</v>
      </c>
      <c r="F1922" t="s">
        <v>38</v>
      </c>
      <c r="G1922" t="s">
        <v>3</v>
      </c>
      <c r="H1922" t="s">
        <v>3</v>
      </c>
      <c r="I1922">
        <v>25</v>
      </c>
      <c r="J1922" s="1">
        <v>780.66499999999996</v>
      </c>
      <c r="K1922" s="1">
        <v>178.89577148692601</v>
      </c>
      <c r="L1922" s="1">
        <v>0</v>
      </c>
      <c r="M1922" s="1">
        <v>236.903494601159</v>
      </c>
    </row>
    <row r="1923" spans="1:13" x14ac:dyDescent="0.35">
      <c r="A1923">
        <v>146298</v>
      </c>
      <c r="B1923" t="s">
        <v>1722</v>
      </c>
      <c r="C1923" t="s">
        <v>1721</v>
      </c>
      <c r="D1923" t="s">
        <v>35</v>
      </c>
      <c r="E1923" t="s">
        <v>42</v>
      </c>
      <c r="F1923" t="s">
        <v>96</v>
      </c>
      <c r="G1923" t="s">
        <v>7</v>
      </c>
      <c r="H1923" t="s">
        <v>7</v>
      </c>
      <c r="I1923">
        <v>100</v>
      </c>
      <c r="J1923" s="1">
        <v>26781.02</v>
      </c>
      <c r="K1923" s="1">
        <v>6137.0898325232802</v>
      </c>
      <c r="L1923" s="1">
        <v>0</v>
      </c>
      <c r="M1923" s="1">
        <v>8162.3310694667598</v>
      </c>
    </row>
    <row r="1924" spans="1:13" x14ac:dyDescent="0.35">
      <c r="A1924">
        <v>8007414</v>
      </c>
      <c r="B1924" t="s">
        <v>1557</v>
      </c>
      <c r="C1924" t="s">
        <v>1720</v>
      </c>
      <c r="D1924" t="s">
        <v>35</v>
      </c>
      <c r="E1924" t="s">
        <v>42</v>
      </c>
      <c r="F1924" t="s">
        <v>96</v>
      </c>
      <c r="G1924" t="s">
        <v>7</v>
      </c>
      <c r="H1924" t="s">
        <v>7</v>
      </c>
      <c r="I1924">
        <v>100</v>
      </c>
      <c r="J1924" s="1">
        <v>16553.400000000001</v>
      </c>
      <c r="K1924" s="1">
        <v>3793.34703583698</v>
      </c>
      <c r="L1924" s="1">
        <v>0</v>
      </c>
      <c r="M1924" s="1">
        <v>5045.1525418117399</v>
      </c>
    </row>
    <row r="1925" spans="1:13" x14ac:dyDescent="0.35">
      <c r="A1925">
        <v>136679</v>
      </c>
      <c r="B1925" t="s">
        <v>988</v>
      </c>
      <c r="C1925" t="s">
        <v>1719</v>
      </c>
      <c r="D1925" t="s">
        <v>35</v>
      </c>
      <c r="E1925" t="s">
        <v>42</v>
      </c>
      <c r="F1925" t="s">
        <v>96</v>
      </c>
      <c r="G1925" t="s">
        <v>7</v>
      </c>
      <c r="H1925" t="s">
        <v>7</v>
      </c>
      <c r="I1925">
        <v>100</v>
      </c>
      <c r="J1925" s="1">
        <v>21047.54</v>
      </c>
      <c r="K1925" s="1">
        <v>4823.2159840673203</v>
      </c>
      <c r="L1925" s="1">
        <v>0</v>
      </c>
      <c r="M1925" s="1">
        <v>6414.8785101479998</v>
      </c>
    </row>
    <row r="1926" spans="1:13" x14ac:dyDescent="0.35">
      <c r="A1926">
        <v>968548</v>
      </c>
      <c r="B1926" t="s">
        <v>685</v>
      </c>
      <c r="C1926" t="s">
        <v>1718</v>
      </c>
      <c r="D1926" t="s">
        <v>35</v>
      </c>
      <c r="E1926" t="s">
        <v>42</v>
      </c>
      <c r="F1926" t="s">
        <v>144</v>
      </c>
      <c r="G1926" t="s">
        <v>7</v>
      </c>
      <c r="H1926" t="s">
        <v>7</v>
      </c>
      <c r="I1926">
        <v>100</v>
      </c>
      <c r="J1926" s="1">
        <v>7353.67</v>
      </c>
      <c r="K1926" s="1">
        <v>1685.1536419722399</v>
      </c>
      <c r="L1926" s="1">
        <v>0</v>
      </c>
      <c r="M1926" s="1">
        <v>2241.2547810205001</v>
      </c>
    </row>
    <row r="1927" spans="1:13" x14ac:dyDescent="0.35">
      <c r="A1927">
        <v>137155</v>
      </c>
      <c r="B1927" t="s">
        <v>1008</v>
      </c>
      <c r="C1927" t="s">
        <v>1717</v>
      </c>
      <c r="D1927" t="s">
        <v>35</v>
      </c>
      <c r="E1927" t="s">
        <v>42</v>
      </c>
      <c r="F1927" t="s">
        <v>144</v>
      </c>
      <c r="G1927" t="s">
        <v>7</v>
      </c>
      <c r="H1927" t="s">
        <v>7</v>
      </c>
      <c r="I1927">
        <v>100</v>
      </c>
      <c r="J1927" s="1">
        <v>10277.65</v>
      </c>
      <c r="K1927" s="1">
        <v>2355.2075804892002</v>
      </c>
      <c r="L1927" s="1">
        <v>0</v>
      </c>
      <c r="M1927" s="1">
        <v>3132.42669308731</v>
      </c>
    </row>
    <row r="1928" spans="1:13" x14ac:dyDescent="0.35">
      <c r="A1928">
        <v>963911</v>
      </c>
      <c r="B1928" t="s">
        <v>41</v>
      </c>
      <c r="C1928" t="s">
        <v>1731</v>
      </c>
      <c r="D1928" t="s">
        <v>35</v>
      </c>
      <c r="E1928" t="s">
        <v>42</v>
      </c>
      <c r="F1928" t="s">
        <v>38</v>
      </c>
      <c r="G1928" t="s">
        <v>3</v>
      </c>
      <c r="H1928" t="s">
        <v>3</v>
      </c>
      <c r="I1928">
        <v>100</v>
      </c>
      <c r="J1928" s="1">
        <v>3901.6</v>
      </c>
      <c r="K1928" s="1">
        <v>894.08355957214405</v>
      </c>
      <c r="L1928" s="1">
        <v>0</v>
      </c>
      <c r="M1928" s="1">
        <v>1183.99399811171</v>
      </c>
    </row>
    <row r="1929" spans="1:13" x14ac:dyDescent="0.35">
      <c r="A1929">
        <v>8005320</v>
      </c>
      <c r="B1929" t="s">
        <v>48</v>
      </c>
      <c r="C1929" t="s">
        <v>1725</v>
      </c>
      <c r="D1929" t="s">
        <v>35</v>
      </c>
      <c r="E1929" t="s">
        <v>42</v>
      </c>
      <c r="F1929" t="s">
        <v>50</v>
      </c>
      <c r="G1929" t="s">
        <v>3</v>
      </c>
      <c r="H1929" t="s">
        <v>3</v>
      </c>
      <c r="I1929">
        <v>100</v>
      </c>
      <c r="J1929" s="1">
        <v>29780.14</v>
      </c>
      <c r="K1929" s="1">
        <v>6824.3627167717796</v>
      </c>
      <c r="L1929" s="1">
        <v>0</v>
      </c>
      <c r="M1929" s="1">
        <v>9037.1916708341396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C74F5-7C16-4B5F-A3D5-6525CD13B0EA}">
  <dimension ref="A1:F101"/>
  <sheetViews>
    <sheetView workbookViewId="0">
      <selection activeCell="E87" sqref="E87"/>
    </sheetView>
  </sheetViews>
  <sheetFormatPr defaultRowHeight="14.5" x14ac:dyDescent="0.35"/>
  <cols>
    <col min="1" max="1" width="36.453125" bestFit="1" customWidth="1"/>
    <col min="2" max="2" width="34.26953125" bestFit="1" customWidth="1"/>
    <col min="3" max="3" width="27.54296875" style="1" bestFit="1" customWidth="1"/>
    <col min="4" max="4" width="24" style="1" bestFit="1" customWidth="1"/>
    <col min="5" max="5" width="36.1796875" style="1" bestFit="1" customWidth="1"/>
    <col min="6" max="6" width="34.7265625" style="1" bestFit="1" customWidth="1"/>
  </cols>
  <sheetData>
    <row r="1" spans="1:6" x14ac:dyDescent="0.35">
      <c r="A1" s="8" t="s">
        <v>29</v>
      </c>
      <c r="B1" s="8" t="s">
        <v>0</v>
      </c>
      <c r="C1" s="2" t="s">
        <v>32</v>
      </c>
      <c r="D1" s="2" t="s">
        <v>1363</v>
      </c>
      <c r="E1" s="2" t="s">
        <v>1365</v>
      </c>
      <c r="F1" s="2" t="s">
        <v>1364</v>
      </c>
    </row>
    <row r="2" spans="1:6" x14ac:dyDescent="0.35">
      <c r="A2" t="s">
        <v>1243</v>
      </c>
      <c r="B2" t="s">
        <v>1</v>
      </c>
      <c r="C2" s="1">
        <v>465.86</v>
      </c>
      <c r="D2" s="1">
        <v>106.755630270217</v>
      </c>
      <c r="E2" s="1">
        <v>135.870802162095</v>
      </c>
      <c r="F2" s="1">
        <v>0</v>
      </c>
    </row>
    <row r="3" spans="1:6" x14ac:dyDescent="0.35">
      <c r="A3" t="s">
        <v>1252</v>
      </c>
      <c r="B3" t="s">
        <v>1</v>
      </c>
      <c r="C3" s="1">
        <v>-196.67</v>
      </c>
      <c r="D3" s="1">
        <v>-45.068539486634798</v>
      </c>
      <c r="E3" s="1">
        <v>-57.359959346626198</v>
      </c>
      <c r="F3" s="1">
        <v>0</v>
      </c>
    </row>
    <row r="4" spans="1:6" x14ac:dyDescent="0.35">
      <c r="A4" t="s">
        <v>634</v>
      </c>
      <c r="B4" t="s">
        <v>2</v>
      </c>
      <c r="C4" s="1">
        <v>65.14</v>
      </c>
      <c r="D4" s="1">
        <v>14.927363920066</v>
      </c>
      <c r="E4" s="1">
        <v>18.998463170993102</v>
      </c>
      <c r="F4" s="1">
        <v>0</v>
      </c>
    </row>
    <row r="5" spans="1:6" x14ac:dyDescent="0.35">
      <c r="A5" t="s">
        <v>116</v>
      </c>
      <c r="B5" t="s">
        <v>2</v>
      </c>
      <c r="C5" s="1">
        <v>51240.278250000003</v>
      </c>
      <c r="D5" s="1">
        <v>11742.128965354501</v>
      </c>
      <c r="E5" s="1">
        <v>14944.527774087501</v>
      </c>
      <c r="F5" s="1">
        <v>0</v>
      </c>
    </row>
    <row r="6" spans="1:6" x14ac:dyDescent="0.35">
      <c r="A6" t="s">
        <v>2</v>
      </c>
      <c r="B6" t="s">
        <v>2</v>
      </c>
      <c r="C6" s="1">
        <v>11016.339</v>
      </c>
      <c r="D6" s="1">
        <v>2524.4842081642</v>
      </c>
      <c r="E6" s="1">
        <v>3212.9799012998901</v>
      </c>
      <c r="F6" s="1">
        <v>0</v>
      </c>
    </row>
    <row r="7" spans="1:6" x14ac:dyDescent="0.35">
      <c r="A7" t="s">
        <v>406</v>
      </c>
      <c r="B7" t="s">
        <v>2</v>
      </c>
      <c r="C7" s="1">
        <v>112439.22405</v>
      </c>
      <c r="D7" s="1">
        <v>25766.368073137699</v>
      </c>
      <c r="E7" s="1">
        <v>32793.559365811598</v>
      </c>
      <c r="F7" s="1">
        <v>0</v>
      </c>
    </row>
    <row r="8" spans="1:6" x14ac:dyDescent="0.35">
      <c r="A8" t="s">
        <v>74</v>
      </c>
      <c r="B8" t="s">
        <v>2</v>
      </c>
      <c r="C8" s="1">
        <v>285227.82059999998</v>
      </c>
      <c r="D8" s="1">
        <v>65362.288581877503</v>
      </c>
      <c r="E8" s="1">
        <v>83188.367286025896</v>
      </c>
      <c r="F8" s="1">
        <v>0</v>
      </c>
    </row>
    <row r="9" spans="1:6" x14ac:dyDescent="0.35">
      <c r="A9" t="s">
        <v>119</v>
      </c>
      <c r="B9" t="s">
        <v>3</v>
      </c>
      <c r="C9" s="1">
        <v>1623777.8167000001</v>
      </c>
      <c r="D9" s="1">
        <v>372101.97106556798</v>
      </c>
      <c r="E9" s="1">
        <v>473584.326810723</v>
      </c>
      <c r="F9" s="1">
        <v>0</v>
      </c>
    </row>
    <row r="10" spans="1:6" x14ac:dyDescent="0.35">
      <c r="A10" t="s">
        <v>38</v>
      </c>
      <c r="B10" t="s">
        <v>3</v>
      </c>
      <c r="C10" s="1">
        <v>1817003.1467029999</v>
      </c>
      <c r="D10" s="1">
        <v>416381.136241031</v>
      </c>
      <c r="E10" s="1">
        <v>529939.62794312998</v>
      </c>
      <c r="F10" s="1">
        <v>0</v>
      </c>
    </row>
    <row r="11" spans="1:6" x14ac:dyDescent="0.35">
      <c r="A11" t="s">
        <v>147</v>
      </c>
      <c r="B11" t="s">
        <v>3</v>
      </c>
      <c r="C11" s="1">
        <v>632971.39729999995</v>
      </c>
      <c r="D11" s="1">
        <v>145050.57412480499</v>
      </c>
      <c r="E11" s="1">
        <v>184609.82161338799</v>
      </c>
      <c r="F11" s="1">
        <v>0</v>
      </c>
    </row>
    <row r="12" spans="1:6" x14ac:dyDescent="0.35">
      <c r="A12" t="s">
        <v>58</v>
      </c>
      <c r="B12" t="s">
        <v>3</v>
      </c>
      <c r="C12" s="1">
        <v>2178.69</v>
      </c>
      <c r="D12" s="1">
        <v>499.264637688189</v>
      </c>
      <c r="E12" s="1">
        <v>635.42772069405805</v>
      </c>
      <c r="F12" s="1">
        <v>0</v>
      </c>
    </row>
    <row r="13" spans="1:6" x14ac:dyDescent="0.35">
      <c r="A13" t="s">
        <v>3</v>
      </c>
      <c r="B13" t="s">
        <v>3</v>
      </c>
      <c r="C13" s="1">
        <v>61996.504000000001</v>
      </c>
      <c r="D13" s="1">
        <v>14207.006094255899</v>
      </c>
      <c r="E13" s="1">
        <v>18081.644119961999</v>
      </c>
      <c r="F13" s="1">
        <v>0</v>
      </c>
    </row>
    <row r="14" spans="1:6" x14ac:dyDescent="0.35">
      <c r="A14" t="s">
        <v>46</v>
      </c>
      <c r="B14" t="s">
        <v>3</v>
      </c>
      <c r="C14" s="1">
        <v>1546040.16365</v>
      </c>
      <c r="D14" s="1">
        <v>354287.751885815</v>
      </c>
      <c r="E14" s="1">
        <v>450911.684218309</v>
      </c>
      <c r="F14" s="1">
        <v>0</v>
      </c>
    </row>
    <row r="15" spans="1:6" x14ac:dyDescent="0.35">
      <c r="A15" t="s">
        <v>525</v>
      </c>
      <c r="B15" t="s">
        <v>3</v>
      </c>
      <c r="C15" s="1">
        <v>10524.44</v>
      </c>
      <c r="D15" s="1">
        <v>2411.7615280150299</v>
      </c>
      <c r="E15" s="1">
        <v>3069.5146720191401</v>
      </c>
      <c r="F15" s="1">
        <v>0</v>
      </c>
    </row>
    <row r="16" spans="1:6" x14ac:dyDescent="0.35">
      <c r="A16" t="s">
        <v>441</v>
      </c>
      <c r="B16" t="s">
        <v>3</v>
      </c>
      <c r="C16" s="1">
        <v>66615.817999999999</v>
      </c>
      <c r="D16" s="1">
        <v>15265.5596886534</v>
      </c>
      <c r="E16" s="1">
        <v>19428.894149195301</v>
      </c>
      <c r="F16" s="1">
        <v>0</v>
      </c>
    </row>
    <row r="17" spans="1:6" x14ac:dyDescent="0.35">
      <c r="A17" t="s">
        <v>1059</v>
      </c>
      <c r="B17" t="s">
        <v>3</v>
      </c>
      <c r="C17" s="1">
        <v>31987.138749999998</v>
      </c>
      <c r="D17" s="1">
        <v>7330.1145361205799</v>
      </c>
      <c r="E17" s="1">
        <v>9329.2366823352895</v>
      </c>
      <c r="F17" s="1">
        <v>0</v>
      </c>
    </row>
    <row r="18" spans="1:6" x14ac:dyDescent="0.35">
      <c r="A18" t="s">
        <v>64</v>
      </c>
      <c r="B18" t="s">
        <v>3</v>
      </c>
      <c r="C18" s="1">
        <v>837440.75939999998</v>
      </c>
      <c r="D18" s="1">
        <v>191906.40124440001</v>
      </c>
      <c r="E18" s="1">
        <v>244244.510674691</v>
      </c>
      <c r="F18" s="1">
        <v>0</v>
      </c>
    </row>
    <row r="19" spans="1:6" x14ac:dyDescent="0.35">
      <c r="A19" t="s">
        <v>113</v>
      </c>
      <c r="B19" t="s">
        <v>3</v>
      </c>
      <c r="C19" s="1">
        <v>24632.301500000001</v>
      </c>
      <c r="D19" s="1">
        <v>5644.6934092614301</v>
      </c>
      <c r="E19" s="1">
        <v>7184.1552481509098</v>
      </c>
      <c r="F19" s="1">
        <v>0</v>
      </c>
    </row>
    <row r="20" spans="1:6" x14ac:dyDescent="0.35">
      <c r="A20" t="s">
        <v>201</v>
      </c>
      <c r="B20" t="s">
        <v>3</v>
      </c>
      <c r="C20" s="1">
        <v>393743.84899999999</v>
      </c>
      <c r="D20" s="1">
        <v>90229.624275568494</v>
      </c>
      <c r="E20" s="1">
        <v>114837.703623451</v>
      </c>
      <c r="F20" s="1">
        <v>0</v>
      </c>
    </row>
    <row r="21" spans="1:6" x14ac:dyDescent="0.35">
      <c r="A21" t="s">
        <v>50</v>
      </c>
      <c r="B21" t="s">
        <v>3</v>
      </c>
      <c r="C21" s="1">
        <v>378302.67700000003</v>
      </c>
      <c r="D21" s="1">
        <v>86691.153385234706</v>
      </c>
      <c r="E21" s="1">
        <v>110334.195217571</v>
      </c>
      <c r="F21" s="1">
        <v>0</v>
      </c>
    </row>
    <row r="22" spans="1:6" x14ac:dyDescent="0.35">
      <c r="A22" t="s">
        <v>216</v>
      </c>
      <c r="B22" t="s">
        <v>3</v>
      </c>
      <c r="C22" s="1">
        <v>3700.9124999999999</v>
      </c>
      <c r="D22" s="1">
        <v>848.09437709274198</v>
      </c>
      <c r="E22" s="1">
        <v>1079.39284357258</v>
      </c>
      <c r="F22" s="1">
        <v>0</v>
      </c>
    </row>
    <row r="23" spans="1:6" x14ac:dyDescent="0.35">
      <c r="A23" t="s">
        <v>900</v>
      </c>
      <c r="B23" t="s">
        <v>4</v>
      </c>
      <c r="C23" s="1">
        <v>-15525.07</v>
      </c>
      <c r="D23" s="1">
        <v>-3557.6968034156998</v>
      </c>
      <c r="E23" s="1">
        <v>-4527.9777498018002</v>
      </c>
      <c r="F23" s="1">
        <v>0</v>
      </c>
    </row>
    <row r="24" spans="1:6" x14ac:dyDescent="0.35">
      <c r="A24" t="s">
        <v>4</v>
      </c>
      <c r="B24" t="s">
        <v>4</v>
      </c>
      <c r="C24" s="1">
        <v>0</v>
      </c>
      <c r="D24" s="1">
        <v>0</v>
      </c>
      <c r="E24" s="1">
        <v>0</v>
      </c>
      <c r="F24" s="1">
        <v>0</v>
      </c>
    </row>
    <row r="25" spans="1:6" x14ac:dyDescent="0.35">
      <c r="A25" t="s">
        <v>5</v>
      </c>
      <c r="B25" t="s">
        <v>5</v>
      </c>
      <c r="C25" s="1">
        <v>9880.61</v>
      </c>
      <c r="D25" s="1">
        <v>2264.22261624568</v>
      </c>
      <c r="E25" s="1">
        <v>2881.7378752217701</v>
      </c>
      <c r="F25" s="1">
        <v>0</v>
      </c>
    </row>
    <row r="26" spans="1:6" x14ac:dyDescent="0.35">
      <c r="A26" t="s">
        <v>6</v>
      </c>
      <c r="B26" t="s">
        <v>6</v>
      </c>
      <c r="C26" s="1">
        <v>63230.084999999999</v>
      </c>
      <c r="D26" s="1">
        <v>14489.6912725162</v>
      </c>
      <c r="E26" s="1">
        <v>18441.425255929698</v>
      </c>
      <c r="F26" s="1">
        <v>0</v>
      </c>
    </row>
    <row r="27" spans="1:6" x14ac:dyDescent="0.35">
      <c r="A27" t="s">
        <v>139</v>
      </c>
      <c r="B27" t="s">
        <v>6</v>
      </c>
      <c r="C27" s="1">
        <v>39.737000000000002</v>
      </c>
      <c r="D27" s="1">
        <v>9.1060586443300906</v>
      </c>
      <c r="E27" s="1">
        <v>11.5895291836928</v>
      </c>
      <c r="F27" s="1">
        <v>0</v>
      </c>
    </row>
    <row r="28" spans="1:6" x14ac:dyDescent="0.35">
      <c r="A28" t="s">
        <v>144</v>
      </c>
      <c r="B28" t="s">
        <v>7</v>
      </c>
      <c r="C28" s="1">
        <v>1338666.37873</v>
      </c>
      <c r="D28" s="1">
        <v>306766.35251549899</v>
      </c>
      <c r="E28" s="1">
        <v>390429.90320154402</v>
      </c>
      <c r="F28" s="1">
        <v>0</v>
      </c>
    </row>
    <row r="29" spans="1:6" x14ac:dyDescent="0.35">
      <c r="A29" t="s">
        <v>362</v>
      </c>
      <c r="B29" t="s">
        <v>7</v>
      </c>
      <c r="C29" s="1">
        <v>2852.6869999999999</v>
      </c>
      <c r="D29" s="1">
        <v>653.71656430828</v>
      </c>
      <c r="E29" s="1">
        <v>832.00290002871998</v>
      </c>
      <c r="F29" s="1">
        <v>0</v>
      </c>
    </row>
    <row r="30" spans="1:6" x14ac:dyDescent="0.35">
      <c r="A30" t="s">
        <v>273</v>
      </c>
      <c r="B30" t="s">
        <v>7</v>
      </c>
      <c r="C30" s="1">
        <v>1047498.7161899999</v>
      </c>
      <c r="D30" s="1">
        <v>240042.90055833699</v>
      </c>
      <c r="E30" s="1">
        <v>305509.14616515598</v>
      </c>
      <c r="F30" s="1">
        <v>0</v>
      </c>
    </row>
    <row r="31" spans="1:6" x14ac:dyDescent="0.35">
      <c r="A31" t="s">
        <v>83</v>
      </c>
      <c r="B31" t="s">
        <v>7</v>
      </c>
      <c r="C31" s="1">
        <v>408639.83250000002</v>
      </c>
      <c r="D31" s="1">
        <v>93643.160760858402</v>
      </c>
      <c r="E31" s="1">
        <v>119182.20460472901</v>
      </c>
      <c r="F31" s="1">
        <v>0</v>
      </c>
    </row>
    <row r="32" spans="1:6" x14ac:dyDescent="0.35">
      <c r="A32" t="s">
        <v>280</v>
      </c>
      <c r="B32" t="s">
        <v>7</v>
      </c>
      <c r="C32" s="1">
        <v>385370.87524999998</v>
      </c>
      <c r="D32" s="1">
        <v>88310.888840207306</v>
      </c>
      <c r="E32" s="1">
        <v>112395.676705718</v>
      </c>
      <c r="F32" s="1">
        <v>0</v>
      </c>
    </row>
    <row r="33" spans="1:6" x14ac:dyDescent="0.35">
      <c r="A33" t="s">
        <v>7</v>
      </c>
      <c r="B33" t="s">
        <v>7</v>
      </c>
      <c r="C33" s="1">
        <v>8453.2379999999994</v>
      </c>
      <c r="D33" s="1">
        <v>1937.12864490222</v>
      </c>
      <c r="E33" s="1">
        <v>2465.4364571482802</v>
      </c>
      <c r="F33" s="1">
        <v>0</v>
      </c>
    </row>
    <row r="34" spans="1:6" x14ac:dyDescent="0.35">
      <c r="A34" t="s">
        <v>96</v>
      </c>
      <c r="B34" t="s">
        <v>7</v>
      </c>
      <c r="C34" s="1">
        <v>928332.01800000004</v>
      </c>
      <c r="D34" s="1">
        <v>212734.876747548</v>
      </c>
      <c r="E34" s="1">
        <v>270753.47949687898</v>
      </c>
      <c r="F34" s="1">
        <v>0</v>
      </c>
    </row>
    <row r="35" spans="1:6" x14ac:dyDescent="0.35">
      <c r="A35" t="s">
        <v>313</v>
      </c>
      <c r="B35" t="s">
        <v>7</v>
      </c>
      <c r="C35" s="1">
        <v>36359.805</v>
      </c>
      <c r="D35" s="1">
        <v>8332.1467807435602</v>
      </c>
      <c r="E35" s="1">
        <v>10604.550448219101</v>
      </c>
      <c r="F35" s="1">
        <v>0</v>
      </c>
    </row>
    <row r="36" spans="1:6" x14ac:dyDescent="0.35">
      <c r="A36" t="s">
        <v>247</v>
      </c>
      <c r="B36" t="s">
        <v>7</v>
      </c>
      <c r="C36" s="1">
        <v>69565.657999999996</v>
      </c>
      <c r="D36" s="1">
        <v>15941.5396577349</v>
      </c>
      <c r="E36" s="1">
        <v>20289.2322916626</v>
      </c>
      <c r="F36" s="1">
        <v>0</v>
      </c>
    </row>
    <row r="37" spans="1:6" x14ac:dyDescent="0.35">
      <c r="A37" t="s">
        <v>166</v>
      </c>
      <c r="B37" t="s">
        <v>7</v>
      </c>
      <c r="C37" s="1">
        <v>636371.90419999999</v>
      </c>
      <c r="D37" s="1">
        <v>145829.82810099499</v>
      </c>
      <c r="E37" s="1">
        <v>185601.59940126599</v>
      </c>
      <c r="F37" s="1">
        <v>0</v>
      </c>
    </row>
    <row r="38" spans="1:6" x14ac:dyDescent="0.35">
      <c r="A38" t="s">
        <v>92</v>
      </c>
      <c r="B38" t="s">
        <v>7</v>
      </c>
      <c r="C38" s="1">
        <v>827294.75899999996</v>
      </c>
      <c r="D38" s="1">
        <v>189581.36224679599</v>
      </c>
      <c r="E38" s="1">
        <v>241285.37013228601</v>
      </c>
      <c r="F38" s="1">
        <v>0</v>
      </c>
    </row>
    <row r="39" spans="1:6" x14ac:dyDescent="0.35">
      <c r="A39" t="s">
        <v>8</v>
      </c>
      <c r="B39" t="s">
        <v>8</v>
      </c>
      <c r="C39" s="1">
        <v>222220.29</v>
      </c>
      <c r="D39" s="1">
        <v>50923.597470872002</v>
      </c>
      <c r="E39" s="1">
        <v>64811.8513265644</v>
      </c>
      <c r="F39" s="1">
        <v>0</v>
      </c>
    </row>
    <row r="40" spans="1:6" x14ac:dyDescent="0.35">
      <c r="A40" t="s">
        <v>53</v>
      </c>
      <c r="B40" t="s">
        <v>8</v>
      </c>
      <c r="C40" s="1">
        <v>1036186.613</v>
      </c>
      <c r="D40" s="1">
        <v>237450.63956634299</v>
      </c>
      <c r="E40" s="1">
        <v>302209.90490261902</v>
      </c>
      <c r="F40" s="1">
        <v>0</v>
      </c>
    </row>
    <row r="41" spans="1:6" x14ac:dyDescent="0.35">
      <c r="A41" t="s">
        <v>9</v>
      </c>
      <c r="B41" t="s">
        <v>9</v>
      </c>
      <c r="C41" s="1">
        <v>1849.2873400000001</v>
      </c>
      <c r="D41" s="1">
        <v>423.77932325684401</v>
      </c>
      <c r="E41" s="1">
        <v>539.35550232689195</v>
      </c>
      <c r="F41" s="1">
        <v>0</v>
      </c>
    </row>
    <row r="42" spans="1:6" x14ac:dyDescent="0.35">
      <c r="A42" t="s">
        <v>262</v>
      </c>
      <c r="B42" t="s">
        <v>9</v>
      </c>
      <c r="C42" s="1">
        <v>331919.03999999998</v>
      </c>
      <c r="D42" s="1">
        <v>76061.963495224903</v>
      </c>
      <c r="E42" s="1">
        <v>96806.135357559004</v>
      </c>
      <c r="F42" s="1">
        <v>0</v>
      </c>
    </row>
    <row r="43" spans="1:6" x14ac:dyDescent="0.35">
      <c r="A43" t="s">
        <v>195</v>
      </c>
      <c r="B43" t="s">
        <v>9</v>
      </c>
      <c r="C43" s="1">
        <v>21763.601750000002</v>
      </c>
      <c r="D43" s="1">
        <v>4987.3073922879303</v>
      </c>
      <c r="E43" s="1">
        <v>6347.4821356391803</v>
      </c>
      <c r="F43" s="1">
        <v>0</v>
      </c>
    </row>
    <row r="44" spans="1:6" x14ac:dyDescent="0.35">
      <c r="A44" t="s">
        <v>172</v>
      </c>
      <c r="B44" t="s">
        <v>9</v>
      </c>
      <c r="C44" s="1">
        <v>51799.178379999998</v>
      </c>
      <c r="D44" s="1">
        <v>11870.205502589401</v>
      </c>
      <c r="E44" s="1">
        <v>15107.5342760229</v>
      </c>
      <c r="F44" s="1">
        <v>0</v>
      </c>
    </row>
    <row r="45" spans="1:6" x14ac:dyDescent="0.35">
      <c r="A45" t="s">
        <v>170</v>
      </c>
      <c r="B45" t="s">
        <v>9</v>
      </c>
      <c r="C45" s="1">
        <v>222531.65721999999</v>
      </c>
      <c r="D45" s="1">
        <v>50994.949816676803</v>
      </c>
      <c r="E45" s="1">
        <v>64902.663403043203</v>
      </c>
      <c r="F45" s="1">
        <v>0</v>
      </c>
    </row>
    <row r="46" spans="1:6" x14ac:dyDescent="0.35">
      <c r="A46" t="s">
        <v>108</v>
      </c>
      <c r="B46" t="s">
        <v>9</v>
      </c>
      <c r="C46" s="1">
        <v>399446.68046</v>
      </c>
      <c r="D46" s="1">
        <v>91536.474760343001</v>
      </c>
      <c r="E46" s="1">
        <v>116500.9678768</v>
      </c>
      <c r="F46" s="1">
        <v>0</v>
      </c>
    </row>
    <row r="47" spans="1:6" x14ac:dyDescent="0.35">
      <c r="A47" t="s">
        <v>127</v>
      </c>
      <c r="B47" t="s">
        <v>9</v>
      </c>
      <c r="C47" s="1">
        <v>1203624.83234</v>
      </c>
      <c r="D47" s="1">
        <v>275820.47736517701</v>
      </c>
      <c r="E47" s="1">
        <v>351044.24391931598</v>
      </c>
      <c r="F47" s="1">
        <v>0</v>
      </c>
    </row>
    <row r="48" spans="1:6" x14ac:dyDescent="0.35">
      <c r="A48" t="s">
        <v>752</v>
      </c>
      <c r="B48" t="s">
        <v>9</v>
      </c>
      <c r="C48" s="1">
        <v>343066.152</v>
      </c>
      <c r="D48" s="1">
        <v>78616.415406212604</v>
      </c>
      <c r="E48" s="1">
        <v>100057.255971543</v>
      </c>
      <c r="F48" s="1">
        <v>0</v>
      </c>
    </row>
    <row r="49" spans="1:6" x14ac:dyDescent="0.35">
      <c r="A49" t="s">
        <v>179</v>
      </c>
      <c r="B49" t="s">
        <v>10</v>
      </c>
      <c r="C49" s="1">
        <v>109425.658</v>
      </c>
      <c r="D49" s="1">
        <v>25075.784758346501</v>
      </c>
      <c r="E49" s="1">
        <v>31914.635146986398</v>
      </c>
      <c r="F49" s="1">
        <v>0</v>
      </c>
    </row>
    <row r="50" spans="1:6" x14ac:dyDescent="0.35">
      <c r="A50" t="s">
        <v>184</v>
      </c>
      <c r="B50" t="s">
        <v>10</v>
      </c>
      <c r="C50" s="1">
        <v>242105.85</v>
      </c>
      <c r="D50" s="1">
        <v>55480.536231607599</v>
      </c>
      <c r="E50" s="1">
        <v>70611.591567500596</v>
      </c>
      <c r="F50" s="1">
        <v>0</v>
      </c>
    </row>
    <row r="51" spans="1:6" x14ac:dyDescent="0.35">
      <c r="A51" t="s">
        <v>10</v>
      </c>
      <c r="B51" t="s">
        <v>10</v>
      </c>
      <c r="C51" s="1">
        <v>94660.163</v>
      </c>
      <c r="D51" s="1">
        <v>21692.1507803772</v>
      </c>
      <c r="E51" s="1">
        <v>27608.1919022982</v>
      </c>
      <c r="F51" s="1">
        <v>0</v>
      </c>
    </row>
    <row r="52" spans="1:6" x14ac:dyDescent="0.35">
      <c r="A52" t="s">
        <v>1378</v>
      </c>
      <c r="B52" t="s">
        <v>10</v>
      </c>
      <c r="C52" s="1">
        <v>115.8175</v>
      </c>
      <c r="D52" s="1">
        <v>26.540527645260099</v>
      </c>
      <c r="E52" s="1">
        <v>33.778853366694698</v>
      </c>
      <c r="F52" s="1">
        <v>0</v>
      </c>
    </row>
    <row r="53" spans="1:6" x14ac:dyDescent="0.35">
      <c r="A53" t="s">
        <v>302</v>
      </c>
      <c r="B53" t="s">
        <v>10</v>
      </c>
      <c r="C53" s="1">
        <v>225329.981</v>
      </c>
      <c r="D53" s="1">
        <v>51636.208604368403</v>
      </c>
      <c r="E53" s="1">
        <v>65718.810951014297</v>
      </c>
      <c r="F53" s="1">
        <v>0</v>
      </c>
    </row>
    <row r="54" spans="1:6" x14ac:dyDescent="0.35">
      <c r="A54" t="s">
        <v>715</v>
      </c>
      <c r="B54" t="s">
        <v>10</v>
      </c>
      <c r="C54" s="1">
        <v>17024.0913</v>
      </c>
      <c r="D54" s="1">
        <v>3901.2097980277799</v>
      </c>
      <c r="E54" s="1">
        <v>4965.1761065808196</v>
      </c>
      <c r="F54" s="1">
        <v>0</v>
      </c>
    </row>
    <row r="55" spans="1:6" x14ac:dyDescent="0.35">
      <c r="A55" t="s">
        <v>1368</v>
      </c>
      <c r="B55" t="s">
        <v>11</v>
      </c>
      <c r="C55" s="1">
        <v>52301.57</v>
      </c>
      <c r="D55" s="1">
        <v>11985.3326524533</v>
      </c>
      <c r="E55" s="1">
        <v>15254.059739486</v>
      </c>
      <c r="F55" s="1">
        <v>0</v>
      </c>
    </row>
    <row r="56" spans="1:6" x14ac:dyDescent="0.35">
      <c r="A56" t="s">
        <v>394</v>
      </c>
      <c r="B56" t="s">
        <v>11</v>
      </c>
      <c r="C56" s="1">
        <v>63825.462699999996</v>
      </c>
      <c r="D56" s="1">
        <v>14626.1269433451</v>
      </c>
      <c r="E56" s="1">
        <v>18615.070655166499</v>
      </c>
      <c r="F56" s="1">
        <v>0</v>
      </c>
    </row>
    <row r="57" spans="1:6" x14ac:dyDescent="0.35">
      <c r="A57" t="s">
        <v>240</v>
      </c>
      <c r="B57" t="s">
        <v>11</v>
      </c>
      <c r="C57" s="1">
        <v>57426.434500000003</v>
      </c>
      <c r="D57" s="1">
        <v>13159.737279909899</v>
      </c>
      <c r="E57" s="1">
        <v>16748.756538067199</v>
      </c>
      <c r="F57" s="1">
        <v>0</v>
      </c>
    </row>
    <row r="58" spans="1:6" x14ac:dyDescent="0.35">
      <c r="A58" t="s">
        <v>11</v>
      </c>
      <c r="B58" t="s">
        <v>11</v>
      </c>
      <c r="C58" s="1">
        <v>53706.559999999998</v>
      </c>
      <c r="D58" s="1">
        <v>12307.2976053863</v>
      </c>
      <c r="E58" s="1">
        <v>15663.8333159461</v>
      </c>
      <c r="F58" s="1">
        <v>0</v>
      </c>
    </row>
    <row r="59" spans="1:6" x14ac:dyDescent="0.35">
      <c r="A59" t="s">
        <v>154</v>
      </c>
      <c r="B59" t="s">
        <v>11</v>
      </c>
      <c r="C59" s="1">
        <v>269896.90879700001</v>
      </c>
      <c r="D59" s="1">
        <v>61849.0847177416</v>
      </c>
      <c r="E59" s="1">
        <v>78717.016913489293</v>
      </c>
      <c r="F59" s="1">
        <v>0</v>
      </c>
    </row>
    <row r="60" spans="1:6" x14ac:dyDescent="0.35">
      <c r="A60" t="s">
        <v>581</v>
      </c>
      <c r="B60" t="s">
        <v>11</v>
      </c>
      <c r="C60" s="1">
        <v>49168.683199999999</v>
      </c>
      <c r="D60" s="1">
        <v>11267.406011618599</v>
      </c>
      <c r="E60" s="1">
        <v>14340.334923878199</v>
      </c>
      <c r="F60" s="1">
        <v>0</v>
      </c>
    </row>
    <row r="61" spans="1:6" x14ac:dyDescent="0.35">
      <c r="A61" t="s">
        <v>189</v>
      </c>
      <c r="B61" t="s">
        <v>11</v>
      </c>
      <c r="C61" s="1">
        <v>60498.858800000002</v>
      </c>
      <c r="D61" s="1">
        <v>13863.8084442169</v>
      </c>
      <c r="E61" s="1">
        <v>17644.847110821502</v>
      </c>
      <c r="F61" s="1">
        <v>0</v>
      </c>
    </row>
    <row r="62" spans="1:6" x14ac:dyDescent="0.35">
      <c r="A62" t="s">
        <v>226</v>
      </c>
      <c r="B62" t="s">
        <v>12</v>
      </c>
      <c r="C62" s="1">
        <v>49061.81</v>
      </c>
      <c r="D62" s="1">
        <v>11242.915143493001</v>
      </c>
      <c r="E62" s="1">
        <v>14309.164728082</v>
      </c>
      <c r="F62" s="1">
        <v>0</v>
      </c>
    </row>
    <row r="63" spans="1:6" x14ac:dyDescent="0.35">
      <c r="A63" t="s">
        <v>647</v>
      </c>
      <c r="B63" t="s">
        <v>13</v>
      </c>
      <c r="C63" s="1">
        <v>35352.79</v>
      </c>
      <c r="D63" s="1">
        <v>8101.3810549534901</v>
      </c>
      <c r="E63" s="1">
        <v>10310.8486153954</v>
      </c>
      <c r="F63" s="1">
        <v>0</v>
      </c>
    </row>
    <row r="64" spans="1:6" x14ac:dyDescent="0.35">
      <c r="A64" t="s">
        <v>1379</v>
      </c>
      <c r="B64" t="s">
        <v>13</v>
      </c>
      <c r="C64" s="1">
        <v>8241.277</v>
      </c>
      <c r="D64" s="1">
        <v>1888.5560476676301</v>
      </c>
      <c r="E64" s="1">
        <v>2403.6167879406298</v>
      </c>
      <c r="F64" s="1">
        <v>0</v>
      </c>
    </row>
    <row r="65" spans="1:6" x14ac:dyDescent="0.35">
      <c r="A65" t="s">
        <v>1161</v>
      </c>
      <c r="B65" t="s">
        <v>13</v>
      </c>
      <c r="C65" s="1">
        <v>16488.222000000002</v>
      </c>
      <c r="D65" s="1">
        <v>3778.4109639060198</v>
      </c>
      <c r="E65" s="1">
        <v>4808.8866813349396</v>
      </c>
      <c r="F65" s="1">
        <v>0</v>
      </c>
    </row>
    <row r="66" spans="1:6" x14ac:dyDescent="0.35">
      <c r="A66" t="s">
        <v>1380</v>
      </c>
      <c r="B66" t="s">
        <v>13</v>
      </c>
      <c r="C66" s="1">
        <v>4264.5200000000004</v>
      </c>
      <c r="D66" s="1">
        <v>977.24964667485301</v>
      </c>
      <c r="E66" s="1">
        <v>1243.7722775861801</v>
      </c>
      <c r="F66" s="1">
        <v>0</v>
      </c>
    </row>
    <row r="67" spans="1:6" x14ac:dyDescent="0.35">
      <c r="A67" t="s">
        <v>1039</v>
      </c>
      <c r="B67" t="s">
        <v>13</v>
      </c>
      <c r="C67" s="1">
        <v>7318.0886</v>
      </c>
      <c r="D67" s="1">
        <v>1676.99987306549</v>
      </c>
      <c r="E67" s="1">
        <v>2134.3634748106301</v>
      </c>
      <c r="F67" s="1">
        <v>0</v>
      </c>
    </row>
    <row r="68" spans="1:6" x14ac:dyDescent="0.35">
      <c r="A68" t="s">
        <v>70</v>
      </c>
      <c r="B68" t="s">
        <v>13</v>
      </c>
      <c r="C68" s="1">
        <v>206319.47299000001</v>
      </c>
      <c r="D68" s="1">
        <v>47279.795166072399</v>
      </c>
      <c r="E68" s="1">
        <v>60174.284756819499</v>
      </c>
      <c r="F68" s="1">
        <v>0</v>
      </c>
    </row>
    <row r="69" spans="1:6" x14ac:dyDescent="0.35">
      <c r="A69" t="s">
        <v>1240</v>
      </c>
      <c r="B69" t="s">
        <v>13</v>
      </c>
      <c r="C69" s="1">
        <v>465.86</v>
      </c>
      <c r="D69" s="1">
        <v>106.755630270217</v>
      </c>
      <c r="E69" s="1">
        <v>135.870802162095</v>
      </c>
      <c r="F69" s="1">
        <v>0</v>
      </c>
    </row>
    <row r="70" spans="1:6" x14ac:dyDescent="0.35">
      <c r="A70" t="s">
        <v>1381</v>
      </c>
      <c r="B70" t="s">
        <v>13</v>
      </c>
      <c r="C70" s="1">
        <v>-1.39</v>
      </c>
      <c r="D70" s="1">
        <v>-0.31852987179754</v>
      </c>
      <c r="E70" s="1">
        <v>-0.40540165501505099</v>
      </c>
      <c r="F70" s="1">
        <v>0</v>
      </c>
    </row>
    <row r="71" spans="1:6" x14ac:dyDescent="0.35">
      <c r="A71" t="s">
        <v>757</v>
      </c>
      <c r="B71" t="s">
        <v>13</v>
      </c>
      <c r="C71" s="1">
        <v>22648.7</v>
      </c>
      <c r="D71" s="1">
        <v>5190.1348973963604</v>
      </c>
      <c r="E71" s="1">
        <v>6605.6262330499203</v>
      </c>
      <c r="F71" s="1">
        <v>0</v>
      </c>
    </row>
    <row r="72" spans="1:6" x14ac:dyDescent="0.35">
      <c r="A72" t="s">
        <v>768</v>
      </c>
      <c r="B72" t="s">
        <v>13</v>
      </c>
      <c r="C72" s="1">
        <v>16680.86</v>
      </c>
      <c r="D72" s="1">
        <v>3822.5555376062698</v>
      </c>
      <c r="E72" s="1">
        <v>4865.0706842261598</v>
      </c>
      <c r="F72" s="1">
        <v>0</v>
      </c>
    </row>
    <row r="73" spans="1:6" x14ac:dyDescent="0.35">
      <c r="A73" t="s">
        <v>150</v>
      </c>
      <c r="B73" t="s">
        <v>13</v>
      </c>
      <c r="C73" s="1">
        <v>942830.11734999996</v>
      </c>
      <c r="D73" s="1">
        <v>216057.234824716</v>
      </c>
      <c r="E73" s="1">
        <v>274981.93523145601</v>
      </c>
      <c r="F73" s="1">
        <v>0</v>
      </c>
    </row>
    <row r="74" spans="1:6" x14ac:dyDescent="0.35">
      <c r="A74" t="s">
        <v>543</v>
      </c>
      <c r="B74" t="s">
        <v>13</v>
      </c>
      <c r="C74" s="1">
        <v>7609.16</v>
      </c>
      <c r="D74" s="1">
        <v>1743.7012656740801</v>
      </c>
      <c r="E74" s="1">
        <v>2219.25615631246</v>
      </c>
      <c r="F74" s="1">
        <v>0</v>
      </c>
    </row>
    <row r="75" spans="1:6" x14ac:dyDescent="0.35">
      <c r="A75" t="s">
        <v>131</v>
      </c>
      <c r="B75" t="s">
        <v>13</v>
      </c>
      <c r="C75" s="1">
        <v>19641.306499999999</v>
      </c>
      <c r="D75" s="1">
        <v>4500.9660729361103</v>
      </c>
      <c r="E75" s="1">
        <v>5728.5022746459499</v>
      </c>
      <c r="F75" s="1">
        <v>0</v>
      </c>
    </row>
    <row r="76" spans="1:6" x14ac:dyDescent="0.35">
      <c r="A76" t="s">
        <v>1377</v>
      </c>
      <c r="B76" t="s">
        <v>1377</v>
      </c>
      <c r="C76" s="1">
        <v>439.35</v>
      </c>
      <c r="D76" s="1">
        <v>100.680646887949</v>
      </c>
      <c r="E76" s="1">
        <v>128.139005130117</v>
      </c>
      <c r="F76" s="1">
        <v>0</v>
      </c>
    </row>
    <row r="77" spans="1:6" x14ac:dyDescent="0.35">
      <c r="A77" t="s">
        <v>1382</v>
      </c>
      <c r="B77" t="s">
        <v>14</v>
      </c>
      <c r="C77" s="1">
        <v>2507.14</v>
      </c>
      <c r="D77" s="1">
        <v>574.53164228667902</v>
      </c>
      <c r="E77" s="1">
        <v>731.22209018304602</v>
      </c>
      <c r="F77" s="1">
        <v>0</v>
      </c>
    </row>
    <row r="78" spans="1:6" x14ac:dyDescent="0.35">
      <c r="A78" t="s">
        <v>1383</v>
      </c>
      <c r="B78" t="s">
        <v>14</v>
      </c>
      <c r="C78" s="1">
        <v>17952.759999999998</v>
      </c>
      <c r="D78" s="1">
        <v>4114.0218282100705</v>
      </c>
      <c r="E78" s="1">
        <v>5236.0277813582798</v>
      </c>
      <c r="F78" s="1">
        <v>0</v>
      </c>
    </row>
    <row r="79" spans="1:6" x14ac:dyDescent="0.35">
      <c r="A79" t="s">
        <v>669</v>
      </c>
      <c r="B79" t="s">
        <v>14</v>
      </c>
      <c r="C79" s="1">
        <v>409.71</v>
      </c>
      <c r="D79" s="1">
        <v>93.888398398683705</v>
      </c>
      <c r="E79" s="1">
        <v>119.49432523468801</v>
      </c>
      <c r="F79" s="1">
        <v>0</v>
      </c>
    </row>
    <row r="80" spans="1:6" x14ac:dyDescent="0.35">
      <c r="A80" t="s">
        <v>339</v>
      </c>
      <c r="B80" t="s">
        <v>14</v>
      </c>
      <c r="C80" s="1">
        <v>322799.17</v>
      </c>
      <c r="D80" s="1">
        <v>73972.070673706694</v>
      </c>
      <c r="E80" s="1">
        <v>94146.271766535705</v>
      </c>
      <c r="F80" s="1">
        <v>0</v>
      </c>
    </row>
    <row r="81" spans="1:6" x14ac:dyDescent="0.35">
      <c r="A81" t="s">
        <v>1384</v>
      </c>
      <c r="B81" t="s">
        <v>15</v>
      </c>
      <c r="C81" s="1">
        <v>182.75</v>
      </c>
      <c r="D81" s="1">
        <v>41.878657605036302</v>
      </c>
      <c r="E81" s="1">
        <v>53.300109679137101</v>
      </c>
      <c r="F81" s="1">
        <v>0</v>
      </c>
    </row>
    <row r="82" spans="1:6" x14ac:dyDescent="0.35">
      <c r="A82" t="s">
        <v>1385</v>
      </c>
      <c r="B82" t="s">
        <v>15</v>
      </c>
      <c r="C82" s="1">
        <v>2951.8560000000002</v>
      </c>
      <c r="D82" s="1">
        <v>676.44195197467695</v>
      </c>
      <c r="E82" s="1">
        <v>860.92612069504298</v>
      </c>
      <c r="F82" s="1">
        <v>0</v>
      </c>
    </row>
    <row r="83" spans="1:6" x14ac:dyDescent="0.35">
      <c r="A83" t="s">
        <v>826</v>
      </c>
      <c r="B83" t="s">
        <v>15</v>
      </c>
      <c r="C83" s="1">
        <v>5989.56</v>
      </c>
      <c r="D83" s="1">
        <v>1372.55667548466</v>
      </c>
      <c r="E83" s="1">
        <v>1746.8903142531999</v>
      </c>
      <c r="F83" s="1">
        <v>0</v>
      </c>
    </row>
    <row r="84" spans="1:6" x14ac:dyDescent="0.35">
      <c r="A84" t="s">
        <v>1386</v>
      </c>
      <c r="B84" t="s">
        <v>15</v>
      </c>
      <c r="C84" s="1">
        <v>1302.75</v>
      </c>
      <c r="D84" s="1">
        <v>298.53582049226299</v>
      </c>
      <c r="E84" s="1">
        <v>379.95468062651599</v>
      </c>
      <c r="F84" s="1">
        <v>0</v>
      </c>
    </row>
    <row r="85" spans="1:6" x14ac:dyDescent="0.35">
      <c r="A85" t="s">
        <v>1387</v>
      </c>
      <c r="B85" t="s">
        <v>16</v>
      </c>
      <c r="C85" s="1">
        <v>1989.9739999999999</v>
      </c>
      <c r="D85" s="1">
        <v>456.018822374416</v>
      </c>
      <c r="E85" s="1">
        <v>580.38759211289403</v>
      </c>
      <c r="F85" s="1">
        <v>0</v>
      </c>
    </row>
    <row r="86" spans="1:6" x14ac:dyDescent="0.35">
      <c r="A86" t="s">
        <v>422</v>
      </c>
      <c r="B86" t="s">
        <v>16</v>
      </c>
      <c r="C86" s="1">
        <v>3966.87</v>
      </c>
      <c r="D86" s="1">
        <v>909.04071405575996</v>
      </c>
      <c r="E86" s="1">
        <v>1156.9609087982401</v>
      </c>
      <c r="F86" s="1">
        <v>0</v>
      </c>
    </row>
    <row r="87" spans="1:6" x14ac:dyDescent="0.35">
      <c r="A87" t="s">
        <v>1388</v>
      </c>
      <c r="B87" t="s">
        <v>16</v>
      </c>
      <c r="C87" s="1">
        <v>8708.56</v>
      </c>
      <c r="D87" s="1">
        <v>1995.63777002963</v>
      </c>
      <c r="E87" s="1">
        <v>2539.9026164013399</v>
      </c>
      <c r="F87" s="1">
        <v>0</v>
      </c>
    </row>
    <row r="88" spans="1:6" x14ac:dyDescent="0.35">
      <c r="A88" t="s">
        <v>818</v>
      </c>
      <c r="B88" t="s">
        <v>16</v>
      </c>
      <c r="C88" s="1">
        <v>1323.1175000000001</v>
      </c>
      <c r="D88" s="1">
        <v>303.20319974682201</v>
      </c>
      <c r="E88" s="1">
        <v>385.89498149595499</v>
      </c>
      <c r="F88" s="1">
        <v>0</v>
      </c>
    </row>
    <row r="89" spans="1:6" x14ac:dyDescent="0.35">
      <c r="A89" t="s">
        <v>287</v>
      </c>
      <c r="B89" t="s">
        <v>17</v>
      </c>
      <c r="C89" s="1">
        <v>244013.7225</v>
      </c>
      <c r="D89" s="1">
        <v>55917.740823572298</v>
      </c>
      <c r="E89" s="1">
        <v>71168.033775455595</v>
      </c>
      <c r="F89" s="1">
        <v>0</v>
      </c>
    </row>
    <row r="90" spans="1:6" x14ac:dyDescent="0.35">
      <c r="A90" t="s">
        <v>367</v>
      </c>
      <c r="B90" t="s">
        <v>18</v>
      </c>
      <c r="C90" s="1">
        <v>111139.91130000001</v>
      </c>
      <c r="D90" s="1">
        <v>0</v>
      </c>
      <c r="E90" s="1">
        <v>0</v>
      </c>
      <c r="F90" s="1">
        <v>57883.227105917198</v>
      </c>
    </row>
    <row r="91" spans="1:6" x14ac:dyDescent="0.35">
      <c r="A91" t="s">
        <v>125</v>
      </c>
      <c r="B91" t="s">
        <v>18</v>
      </c>
      <c r="C91" s="1">
        <v>-4875.0150000000003</v>
      </c>
      <c r="D91" s="1">
        <v>0</v>
      </c>
      <c r="E91" s="1">
        <v>0</v>
      </c>
      <c r="F91" s="1">
        <v>-2538.9762965354498</v>
      </c>
    </row>
    <row r="92" spans="1:6" x14ac:dyDescent="0.35">
      <c r="A92" t="s">
        <v>1067</v>
      </c>
      <c r="B92" t="s">
        <v>18</v>
      </c>
      <c r="C92" s="1">
        <v>5182</v>
      </c>
      <c r="D92" s="1">
        <v>0</v>
      </c>
      <c r="E92" s="1">
        <v>0</v>
      </c>
      <c r="F92" s="1">
        <v>2698.8583970811801</v>
      </c>
    </row>
    <row r="93" spans="1:6" x14ac:dyDescent="0.35">
      <c r="A93" t="s">
        <v>77</v>
      </c>
      <c r="B93" t="s">
        <v>18</v>
      </c>
      <c r="C93" s="1">
        <v>137623.80491000001</v>
      </c>
      <c r="D93" s="1">
        <v>0</v>
      </c>
      <c r="E93" s="1">
        <v>0</v>
      </c>
      <c r="F93" s="1">
        <v>71676.410945506796</v>
      </c>
    </row>
    <row r="94" spans="1:6" x14ac:dyDescent="0.35">
      <c r="A94" t="s">
        <v>639</v>
      </c>
      <c r="B94" t="s">
        <v>18</v>
      </c>
      <c r="C94" s="1">
        <v>0</v>
      </c>
      <c r="D94" s="1">
        <v>0</v>
      </c>
      <c r="E94" s="1">
        <v>0</v>
      </c>
      <c r="F94" s="1">
        <v>0</v>
      </c>
    </row>
    <row r="95" spans="1:6" x14ac:dyDescent="0.35">
      <c r="A95" t="s">
        <v>730</v>
      </c>
      <c r="B95" t="s">
        <v>18</v>
      </c>
      <c r="C95" s="1">
        <v>37747.671999999999</v>
      </c>
      <c r="D95" s="1">
        <v>0</v>
      </c>
      <c r="E95" s="1">
        <v>0</v>
      </c>
      <c r="F95" s="1">
        <v>19659.517859410698</v>
      </c>
    </row>
    <row r="96" spans="1:6" x14ac:dyDescent="0.35">
      <c r="A96" t="s">
        <v>86</v>
      </c>
      <c r="B96" t="s">
        <v>18</v>
      </c>
      <c r="C96" s="1">
        <v>878147.42368000001</v>
      </c>
      <c r="D96" s="1">
        <v>0</v>
      </c>
      <c r="E96" s="1">
        <v>0</v>
      </c>
      <c r="F96" s="1">
        <v>457351.51452604699</v>
      </c>
    </row>
    <row r="97" spans="1:6" x14ac:dyDescent="0.35">
      <c r="A97" t="s">
        <v>158</v>
      </c>
      <c r="B97" t="s">
        <v>18</v>
      </c>
      <c r="C97" s="1">
        <v>252522.14710999999</v>
      </c>
      <c r="D97" s="1">
        <v>0</v>
      </c>
      <c r="E97" s="1">
        <v>0</v>
      </c>
      <c r="F97" s="1">
        <v>131517.081662832</v>
      </c>
    </row>
    <row r="98" spans="1:6" x14ac:dyDescent="0.35">
      <c r="A98" t="s">
        <v>845</v>
      </c>
      <c r="B98" t="s">
        <v>18</v>
      </c>
      <c r="C98" s="1">
        <v>0</v>
      </c>
      <c r="D98" s="1">
        <v>0</v>
      </c>
      <c r="E98" s="1">
        <v>0</v>
      </c>
      <c r="F98" s="1">
        <v>0</v>
      </c>
    </row>
    <row r="99" spans="1:6" x14ac:dyDescent="0.35">
      <c r="A99" t="s">
        <v>333</v>
      </c>
      <c r="B99" t="s">
        <v>19</v>
      </c>
      <c r="C99" s="1">
        <v>15690.75</v>
      </c>
      <c r="D99" s="1">
        <v>3595.6637308685299</v>
      </c>
      <c r="E99" s="1">
        <v>4576.2992938326697</v>
      </c>
      <c r="F99" s="1">
        <v>0</v>
      </c>
    </row>
    <row r="100" spans="1:6" x14ac:dyDescent="0.35">
      <c r="A100" t="s">
        <v>20</v>
      </c>
      <c r="B100" t="s">
        <v>20</v>
      </c>
      <c r="C100" s="1">
        <v>9679.7099999999991</v>
      </c>
      <c r="D100" s="1">
        <v>2218.1847376527799</v>
      </c>
      <c r="E100" s="1">
        <v>2823.1442115580799</v>
      </c>
      <c r="F100" s="1">
        <v>0</v>
      </c>
    </row>
    <row r="101" spans="1:6" x14ac:dyDescent="0.35">
      <c r="C101" s="2">
        <f>SUM(C2:C100)</f>
        <v>22162414.699999984</v>
      </c>
      <c r="D101" s="2">
        <f t="shared" ref="D101:F101" si="0">SUM(D2:D100)</f>
        <v>4753869.6834806027</v>
      </c>
      <c r="E101" s="2">
        <f t="shared" si="0"/>
        <v>6050379.5971571235</v>
      </c>
      <c r="F101" s="2">
        <f t="shared" si="0"/>
        <v>738247.63420025934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5B026-B549-41CC-A56B-BDE0C748104B}">
  <dimension ref="A2:N26"/>
  <sheetViews>
    <sheetView tabSelected="1" workbookViewId="0">
      <selection activeCell="F9" sqref="F9"/>
    </sheetView>
  </sheetViews>
  <sheetFormatPr defaultRowHeight="14.5" x14ac:dyDescent="0.35"/>
  <cols>
    <col min="1" max="1" width="34.26953125" bestFit="1" customWidth="1"/>
    <col min="2" max="2" width="28.26953125" bestFit="1" customWidth="1"/>
    <col min="3" max="3" width="34.26953125" bestFit="1" customWidth="1"/>
    <col min="4" max="4" width="34.453125" bestFit="1" customWidth="1"/>
    <col min="5" max="5" width="36.1796875" bestFit="1" customWidth="1"/>
    <col min="6" max="6" width="28.26953125" bestFit="1" customWidth="1"/>
    <col min="7" max="7" width="27.7265625" bestFit="1" customWidth="1"/>
    <col min="8" max="8" width="26.81640625" style="1" bestFit="1" customWidth="1"/>
    <col min="9" max="9" width="11.54296875" bestFit="1" customWidth="1"/>
    <col min="10" max="10" width="29" style="1" bestFit="1" customWidth="1"/>
    <col min="11" max="11" width="32.453125" style="1" bestFit="1" customWidth="1"/>
    <col min="12" max="13" width="32.453125" style="1" customWidth="1"/>
    <col min="14" max="14" width="24" style="1" bestFit="1" customWidth="1"/>
  </cols>
  <sheetData>
    <row r="2" spans="1:14" ht="15" thickBot="1" x14ac:dyDescent="0.4"/>
    <row r="3" spans="1:14" ht="15" thickTop="1" x14ac:dyDescent="0.35">
      <c r="A3" s="11" t="s">
        <v>0</v>
      </c>
      <c r="B3" s="12" t="s">
        <v>23</v>
      </c>
      <c r="C3" s="12" t="s">
        <v>24</v>
      </c>
      <c r="D3" s="12" t="s">
        <v>1363</v>
      </c>
      <c r="E3" s="12" t="s">
        <v>1369</v>
      </c>
      <c r="F3" s="12" t="s">
        <v>1370</v>
      </c>
      <c r="G3" s="12" t="s">
        <v>1372</v>
      </c>
      <c r="H3" s="13" t="s">
        <v>1371</v>
      </c>
      <c r="I3" s="14" t="s">
        <v>1376</v>
      </c>
      <c r="J3" s="15" t="s">
        <v>1374</v>
      </c>
      <c r="K3" s="15" t="s">
        <v>1373</v>
      </c>
      <c r="L3" s="15" t="s">
        <v>1875</v>
      </c>
      <c r="M3" s="22" t="s">
        <v>1876</v>
      </c>
      <c r="N3" s="16" t="s">
        <v>1375</v>
      </c>
    </row>
    <row r="4" spans="1:14" x14ac:dyDescent="0.35">
      <c r="A4" s="3" t="s">
        <v>1</v>
      </c>
      <c r="B4" s="6">
        <v>269.19</v>
      </c>
      <c r="C4" s="6">
        <v>140.197933599051</v>
      </c>
      <c r="D4" s="6">
        <v>61.687090783582399</v>
      </c>
      <c r="E4" s="6">
        <v>78.510842815468493</v>
      </c>
      <c r="F4" s="6"/>
      <c r="G4" s="6">
        <f>D4+E4+F4</f>
        <v>140.19793359905088</v>
      </c>
      <c r="H4" s="17">
        <v>151.17673939089912</v>
      </c>
      <c r="I4" s="18">
        <f>H4-G4</f>
        <v>10.978805791848231</v>
      </c>
      <c r="J4" s="9">
        <v>61.687090783582399</v>
      </c>
      <c r="K4" s="9">
        <f>N4-J4</f>
        <v>84.917031370931568</v>
      </c>
      <c r="L4" s="23">
        <f>E4+F4</f>
        <v>78.510842815468493</v>
      </c>
      <c r="M4" s="25">
        <f>(K4-L4)/L4</f>
        <v>8.1596227039877151E-2</v>
      </c>
      <c r="N4" s="10">
        <v>146.60412215451396</v>
      </c>
    </row>
    <row r="5" spans="1:14" x14ac:dyDescent="0.35">
      <c r="A5" s="3" t="s">
        <v>2</v>
      </c>
      <c r="B5" s="6">
        <v>459988.80190000002</v>
      </c>
      <c r="C5" s="6">
        <v>239568.62998284999</v>
      </c>
      <c r="D5" s="6">
        <v>105410.197192454</v>
      </c>
      <c r="E5" s="6">
        <v>134158.43279039601</v>
      </c>
      <c r="F5" s="6">
        <v>68580.121900334794</v>
      </c>
      <c r="G5" s="6">
        <f t="shared" ref="G5:G25" si="0">D5+E5+F5</f>
        <v>308148.75188318477</v>
      </c>
      <c r="H5" s="17">
        <v>258329.08810716699</v>
      </c>
      <c r="I5" s="18">
        <f t="shared" ref="I5:I25" si="1">H5-G5</f>
        <v>-49819.663776017784</v>
      </c>
      <c r="J5" s="9">
        <v>105410.197192454</v>
      </c>
      <c r="K5" s="9">
        <f t="shared" ref="K5:K24" si="2">N5-J5</f>
        <v>167823.80965472589</v>
      </c>
      <c r="L5" s="23">
        <f t="shared" ref="L5:L24" si="3">E5+F5</f>
        <v>202738.55469073082</v>
      </c>
      <c r="M5" s="25">
        <f t="shared" ref="M5:M24" si="4">(K5-L5)/L5</f>
        <v>-0.17221561576813008</v>
      </c>
      <c r="N5" s="10">
        <v>273234.0068471799</v>
      </c>
    </row>
    <row r="6" spans="1:14" x14ac:dyDescent="0.35">
      <c r="A6" s="3" t="s">
        <v>3</v>
      </c>
      <c r="B6" s="6">
        <v>7430915.6145029999</v>
      </c>
      <c r="C6" s="6">
        <v>3870125.2420307002</v>
      </c>
      <c r="D6" s="6">
        <v>1702855.1064935101</v>
      </c>
      <c r="E6" s="6">
        <v>2167270.1355371899</v>
      </c>
      <c r="F6" s="6">
        <v>125629.00151074999</v>
      </c>
      <c r="G6" s="6">
        <f t="shared" si="0"/>
        <v>3995754.2435414498</v>
      </c>
      <c r="H6" s="17">
        <v>4173192.1441713399</v>
      </c>
      <c r="I6" s="18">
        <f t="shared" si="1"/>
        <v>177437.90062989015</v>
      </c>
      <c r="J6" s="9">
        <v>1702855.1064935101</v>
      </c>
      <c r="K6" s="9">
        <f t="shared" si="2"/>
        <v>2385728.3537692744</v>
      </c>
      <c r="L6" s="23">
        <f t="shared" si="3"/>
        <v>2292899.1370479399</v>
      </c>
      <c r="M6" s="25">
        <f t="shared" si="4"/>
        <v>4.0485521243141198E-2</v>
      </c>
      <c r="N6" s="10">
        <v>4088583.4602627847</v>
      </c>
    </row>
    <row r="7" spans="1:14" x14ac:dyDescent="0.35">
      <c r="A7" s="3" t="s">
        <v>4</v>
      </c>
      <c r="B7" s="6">
        <v>-15525.07</v>
      </c>
      <c r="C7" s="6">
        <v>-8085.6745532175</v>
      </c>
      <c r="D7" s="6">
        <v>-3557.6968034156998</v>
      </c>
      <c r="E7" s="6">
        <v>-4527.9777498018002</v>
      </c>
      <c r="F7" s="6"/>
      <c r="G7" s="6">
        <f t="shared" si="0"/>
        <v>-8085.6745532175</v>
      </c>
      <c r="H7" s="17">
        <v>-8718.858283797581</v>
      </c>
      <c r="I7" s="18">
        <f t="shared" si="1"/>
        <v>-633.18373058008092</v>
      </c>
      <c r="J7" s="9">
        <v>-3557.6968034156998</v>
      </c>
      <c r="K7" s="9">
        <f t="shared" si="2"/>
        <v>-4897.4436503061461</v>
      </c>
      <c r="L7" s="23">
        <f t="shared" si="3"/>
        <v>-4527.9777498018002</v>
      </c>
      <c r="M7" s="25">
        <f t="shared" si="4"/>
        <v>8.1596227039878511E-2</v>
      </c>
      <c r="N7" s="10">
        <v>-8455.1404537218459</v>
      </c>
    </row>
    <row r="8" spans="1:14" x14ac:dyDescent="0.35">
      <c r="A8" s="3" t="s">
        <v>5</v>
      </c>
      <c r="B8" s="6">
        <v>9880.61</v>
      </c>
      <c r="C8" s="6">
        <v>5145.9604914674501</v>
      </c>
      <c r="D8" s="6">
        <v>2264.22261624568</v>
      </c>
      <c r="E8" s="6">
        <v>2881.7378752217701</v>
      </c>
      <c r="F8" s="6"/>
      <c r="G8" s="6">
        <f t="shared" si="0"/>
        <v>5145.9604914674501</v>
      </c>
      <c r="H8" s="17">
        <v>5548.9371930350699</v>
      </c>
      <c r="I8" s="18">
        <f t="shared" si="1"/>
        <v>402.97670156761978</v>
      </c>
      <c r="J8" s="9">
        <v>2264.22261624568</v>
      </c>
      <c r="K8" s="9">
        <f t="shared" si="2"/>
        <v>3116.8768131577635</v>
      </c>
      <c r="L8" s="23">
        <f t="shared" si="3"/>
        <v>2881.7378752217701</v>
      </c>
      <c r="M8" s="25">
        <f t="shared" si="4"/>
        <v>8.1596227039871849E-2</v>
      </c>
      <c r="N8" s="10">
        <v>5381.0994294034435</v>
      </c>
    </row>
    <row r="9" spans="1:14" x14ac:dyDescent="0.35">
      <c r="A9" s="3" t="s">
        <v>6</v>
      </c>
      <c r="B9" s="6">
        <v>63269.822</v>
      </c>
      <c r="C9" s="6">
        <v>32951.812116273999</v>
      </c>
      <c r="D9" s="6">
        <v>14498.7973311605</v>
      </c>
      <c r="E9" s="6">
        <v>18453.014785113399</v>
      </c>
      <c r="F9" s="6"/>
      <c r="G9" s="6">
        <f t="shared" si="0"/>
        <v>32951.812116273897</v>
      </c>
      <c r="H9" s="17">
        <v>35532.246338283599</v>
      </c>
      <c r="I9" s="18">
        <f t="shared" si="1"/>
        <v>2580.4342220097024</v>
      </c>
      <c r="J9" s="9">
        <v>14498.7973311605</v>
      </c>
      <c r="K9" s="9">
        <f t="shared" si="2"/>
        <v>19958.711169089685</v>
      </c>
      <c r="L9" s="23">
        <f t="shared" si="3"/>
        <v>18453.014785113399</v>
      </c>
      <c r="M9" s="25">
        <f t="shared" si="4"/>
        <v>8.1596227039875194E-2</v>
      </c>
      <c r="N9" s="10">
        <v>34457.508500250187</v>
      </c>
    </row>
    <row r="10" spans="1:14" x14ac:dyDescent="0.35">
      <c r="A10" s="3" t="s">
        <v>7</v>
      </c>
      <c r="B10" s="6">
        <v>5689405.8718699897</v>
      </c>
      <c r="C10" s="6">
        <v>2963122.5032225698</v>
      </c>
      <c r="D10" s="6">
        <v>1303773.9014179299</v>
      </c>
      <c r="E10" s="6">
        <v>1659348.6018046399</v>
      </c>
      <c r="F10" s="6">
        <v>85081.984549406407</v>
      </c>
      <c r="G10" s="6">
        <f t="shared" si="0"/>
        <v>3048204.4877719763</v>
      </c>
      <c r="H10" s="17">
        <v>3195162.6315269601</v>
      </c>
      <c r="I10" s="18">
        <f t="shared" si="1"/>
        <v>146958.14375498379</v>
      </c>
      <c r="J10" s="9">
        <v>1303773.9014179299</v>
      </c>
      <c r="K10" s="9">
        <f t="shared" si="2"/>
        <v>1822930.3183356191</v>
      </c>
      <c r="L10" s="23">
        <f t="shared" si="3"/>
        <v>1744430.5863540464</v>
      </c>
      <c r="M10" s="25">
        <f t="shared" si="4"/>
        <v>4.5000203846254125E-2</v>
      </c>
      <c r="N10" s="10">
        <v>3126704.219753549</v>
      </c>
    </row>
    <row r="11" spans="1:14" x14ac:dyDescent="0.35">
      <c r="A11" s="3" t="s">
        <v>8</v>
      </c>
      <c r="B11" s="6">
        <v>1258406.9029999999</v>
      </c>
      <c r="C11" s="6">
        <v>655395.99326639902</v>
      </c>
      <c r="D11" s="6">
        <v>288374.23703721497</v>
      </c>
      <c r="E11" s="6">
        <v>367021.756229183</v>
      </c>
      <c r="F11" s="6"/>
      <c r="G11" s="6">
        <f t="shared" si="0"/>
        <v>655395.99326639797</v>
      </c>
      <c r="H11" s="17">
        <v>706719.61225357302</v>
      </c>
      <c r="I11" s="18">
        <f t="shared" si="1"/>
        <v>51323.618987175054</v>
      </c>
      <c r="J11" s="9">
        <v>288374.23703721497</v>
      </c>
      <c r="K11" s="9">
        <f t="shared" si="2"/>
        <v>396969.34677903255</v>
      </c>
      <c r="L11" s="23">
        <f t="shared" si="3"/>
        <v>367021.756229183</v>
      </c>
      <c r="M11" s="25">
        <f t="shared" si="4"/>
        <v>8.1596227039873598E-2</v>
      </c>
      <c r="N11" s="10">
        <v>685343.58381624753</v>
      </c>
    </row>
    <row r="12" spans="1:14" x14ac:dyDescent="0.35">
      <c r="A12" s="3" t="s">
        <v>9</v>
      </c>
      <c r="B12" s="6">
        <v>2576000.42949</v>
      </c>
      <c r="C12" s="6">
        <v>1341617.21150402</v>
      </c>
      <c r="D12" s="6">
        <v>590311.57306176901</v>
      </c>
      <c r="E12" s="6">
        <v>751305.63844224997</v>
      </c>
      <c r="F12" s="6"/>
      <c r="G12" s="6">
        <f t="shared" si="0"/>
        <v>1341617.2115040189</v>
      </c>
      <c r="H12" s="17">
        <v>1446678.3520927741</v>
      </c>
      <c r="I12" s="18">
        <f t="shared" si="1"/>
        <v>105061.14058875525</v>
      </c>
      <c r="J12" s="9">
        <v>590311.57306176901</v>
      </c>
      <c r="K12" s="9">
        <f t="shared" si="2"/>
        <v>812609.34389292041</v>
      </c>
      <c r="L12" s="23">
        <f t="shared" si="3"/>
        <v>751305.63844224997</v>
      </c>
      <c r="M12" s="25">
        <f t="shared" si="4"/>
        <v>8.1596227039872835E-2</v>
      </c>
      <c r="N12" s="10">
        <v>1402920.9169546894</v>
      </c>
    </row>
    <row r="13" spans="1:14" x14ac:dyDescent="0.35">
      <c r="A13" s="3" t="s">
        <v>10</v>
      </c>
      <c r="B13" s="6">
        <v>688661.56079999998</v>
      </c>
      <c r="C13" s="6">
        <v>358664.61522812</v>
      </c>
      <c r="D13" s="6">
        <v>157812.43070037299</v>
      </c>
      <c r="E13" s="6">
        <v>200852.18452774701</v>
      </c>
      <c r="F13" s="6">
        <v>45.5530007141463</v>
      </c>
      <c r="G13" s="6">
        <f t="shared" si="0"/>
        <v>358710.16822883417</v>
      </c>
      <c r="H13" s="17">
        <v>386751.39977559098</v>
      </c>
      <c r="I13" s="18">
        <f t="shared" si="1"/>
        <v>28041.231546756811</v>
      </c>
      <c r="J13" s="9">
        <v>157812.43070037299</v>
      </c>
      <c r="K13" s="9">
        <f t="shared" si="2"/>
        <v>217256.05533239056</v>
      </c>
      <c r="L13" s="23">
        <f t="shared" si="3"/>
        <v>200897.73752846115</v>
      </c>
      <c r="M13" s="25">
        <f t="shared" si="4"/>
        <v>8.142609272347795E-2</v>
      </c>
      <c r="N13" s="10">
        <v>375068.48603276355</v>
      </c>
    </row>
    <row r="14" spans="1:14" x14ac:dyDescent="0.35">
      <c r="A14" s="3" t="s">
        <v>11</v>
      </c>
      <c r="B14" s="6">
        <v>606824.47799699998</v>
      </c>
      <c r="C14" s="6">
        <v>316042.71285152598</v>
      </c>
      <c r="D14" s="6">
        <v>139058.79365467199</v>
      </c>
      <c r="E14" s="6">
        <v>176983.91919685499</v>
      </c>
      <c r="F14" s="6"/>
      <c r="G14" s="6">
        <f t="shared" si="0"/>
        <v>316042.71285152697</v>
      </c>
      <c r="H14" s="17">
        <v>340791.80491909303</v>
      </c>
      <c r="I14" s="18">
        <f t="shared" si="1"/>
        <v>24749.09206756606</v>
      </c>
      <c r="J14" s="9">
        <v>139058.79365467199</v>
      </c>
      <c r="K14" s="9">
        <f t="shared" si="2"/>
        <v>191425.13925004721</v>
      </c>
      <c r="L14" s="23">
        <f t="shared" si="3"/>
        <v>176983.91919685499</v>
      </c>
      <c r="M14" s="25">
        <f t="shared" si="4"/>
        <v>8.1596227039867977E-2</v>
      </c>
      <c r="N14" s="10">
        <v>330483.9329047192</v>
      </c>
    </row>
    <row r="15" spans="1:14" x14ac:dyDescent="0.35">
      <c r="A15" s="3" t="s">
        <v>12</v>
      </c>
      <c r="B15" s="6">
        <v>49061.81</v>
      </c>
      <c r="C15" s="6">
        <v>25552.079871574999</v>
      </c>
      <c r="D15" s="6">
        <v>11242.915143493001</v>
      </c>
      <c r="E15" s="6">
        <v>14309.164728082</v>
      </c>
      <c r="F15" s="6"/>
      <c r="G15" s="6">
        <f t="shared" si="0"/>
        <v>25552.079871574999</v>
      </c>
      <c r="H15" s="17">
        <v>27553.046043373899</v>
      </c>
      <c r="I15" s="18">
        <f t="shared" si="1"/>
        <v>2000.9661717989002</v>
      </c>
      <c r="J15" s="9">
        <v>11242.915143493001</v>
      </c>
      <c r="K15" s="9">
        <f t="shared" si="2"/>
        <v>15476.73858198555</v>
      </c>
      <c r="L15" s="23">
        <f t="shared" si="3"/>
        <v>14309.164728082</v>
      </c>
      <c r="M15" s="25">
        <f t="shared" si="4"/>
        <v>8.1596227039874999E-2</v>
      </c>
      <c r="N15" s="10">
        <v>26719.653725478551</v>
      </c>
    </row>
    <row r="16" spans="1:14" x14ac:dyDescent="0.35">
      <c r="A16" s="3" t="s">
        <v>13</v>
      </c>
      <c r="B16" s="6">
        <v>1287858.98444</v>
      </c>
      <c r="C16" s="6">
        <v>670735.05102515197</v>
      </c>
      <c r="D16" s="6">
        <v>295123.42245106702</v>
      </c>
      <c r="E16" s="6">
        <v>375611.62857408501</v>
      </c>
      <c r="F16" s="6">
        <v>458910.97323905397</v>
      </c>
      <c r="G16" s="6">
        <f t="shared" si="0"/>
        <v>1129646.0242642059</v>
      </c>
      <c r="H16" s="17">
        <v>723259.86129838997</v>
      </c>
      <c r="I16" s="18">
        <f t="shared" si="1"/>
        <v>-406386.16296581598</v>
      </c>
      <c r="J16" s="9">
        <v>295123.42245106702</v>
      </c>
      <c r="K16" s="9">
        <f t="shared" si="2"/>
        <v>558283.67845784011</v>
      </c>
      <c r="L16" s="23">
        <f t="shared" si="3"/>
        <v>834522.60181313893</v>
      </c>
      <c r="M16" s="25">
        <f t="shared" si="4"/>
        <v>-0.33101431016382765</v>
      </c>
      <c r="N16" s="10">
        <v>853407.10090890713</v>
      </c>
    </row>
    <row r="17" spans="1:14" x14ac:dyDescent="0.35">
      <c r="A17" s="3" t="s">
        <v>1377</v>
      </c>
      <c r="B17" s="6">
        <v>439.35</v>
      </c>
      <c r="C17" s="6">
        <v>228.81965201806599</v>
      </c>
      <c r="D17" s="6">
        <v>100.680646887949</v>
      </c>
      <c r="E17" s="6">
        <v>128.139005130117</v>
      </c>
      <c r="F17" s="6"/>
      <c r="G17" s="6">
        <f t="shared" si="0"/>
        <v>228.81965201806599</v>
      </c>
      <c r="H17" s="17">
        <v>246.738364914713</v>
      </c>
      <c r="I17" s="18">
        <f t="shared" si="1"/>
        <v>17.918712896647008</v>
      </c>
      <c r="J17" s="9">
        <v>100.680646887949</v>
      </c>
      <c r="K17" s="9">
        <f t="shared" si="2"/>
        <v>138.59466448537773</v>
      </c>
      <c r="L17" s="23">
        <f t="shared" si="3"/>
        <v>128.139005130117</v>
      </c>
      <c r="M17" s="25">
        <f t="shared" si="4"/>
        <v>8.1596227039875013E-2</v>
      </c>
      <c r="N17" s="10">
        <v>239.27531137332673</v>
      </c>
    </row>
    <row r="18" spans="1:14" x14ac:dyDescent="0.35">
      <c r="A18" s="3" t="s">
        <v>14</v>
      </c>
      <c r="B18" s="6">
        <v>343668.78</v>
      </c>
      <c r="C18" s="6">
        <v>178987.528505914</v>
      </c>
      <c r="D18" s="6">
        <v>78754.512542602097</v>
      </c>
      <c r="E18" s="6">
        <v>100233.01596331201</v>
      </c>
      <c r="F18" s="6"/>
      <c r="G18" s="6">
        <f t="shared" si="0"/>
        <v>178987.52850591409</v>
      </c>
      <c r="H18" s="17">
        <v>193003.921359814</v>
      </c>
      <c r="I18" s="18">
        <f t="shared" si="1"/>
        <v>14016.392853899917</v>
      </c>
      <c r="J18" s="9">
        <v>78754.512542602097</v>
      </c>
      <c r="K18" s="9">
        <f t="shared" si="2"/>
        <v>108411.65189074575</v>
      </c>
      <c r="L18" s="23">
        <f t="shared" si="3"/>
        <v>100233.01596331201</v>
      </c>
      <c r="M18" s="25">
        <f t="shared" si="4"/>
        <v>8.1596227039874236E-2</v>
      </c>
      <c r="N18" s="10">
        <v>187166.16443334785</v>
      </c>
    </row>
    <row r="19" spans="1:14" x14ac:dyDescent="0.35">
      <c r="A19" s="3" t="s">
        <v>15</v>
      </c>
      <c r="B19" s="6">
        <v>10426.915999999999</v>
      </c>
      <c r="C19" s="6">
        <v>5430.4843308105301</v>
      </c>
      <c r="D19" s="6">
        <v>2389.4131055566299</v>
      </c>
      <c r="E19" s="6">
        <v>3041.0712252539001</v>
      </c>
      <c r="F19" s="6"/>
      <c r="G19" s="6">
        <f t="shared" si="0"/>
        <v>5430.4843308105301</v>
      </c>
      <c r="H19" s="17">
        <v>5855.7419026813604</v>
      </c>
      <c r="I19" s="18">
        <f t="shared" si="1"/>
        <v>425.25757187083036</v>
      </c>
      <c r="J19" s="9">
        <v>2389.4131055566299</v>
      </c>
      <c r="K19" s="9">
        <f t="shared" si="2"/>
        <v>3289.211163394139</v>
      </c>
      <c r="L19" s="23">
        <f t="shared" si="3"/>
        <v>3041.0712252539001</v>
      </c>
      <c r="M19" s="25">
        <f t="shared" si="4"/>
        <v>8.1596227039871974E-2</v>
      </c>
      <c r="N19" s="10">
        <v>5678.624268950769</v>
      </c>
    </row>
    <row r="20" spans="1:14" x14ac:dyDescent="0.35">
      <c r="A20" s="3" t="s">
        <v>16</v>
      </c>
      <c r="B20" s="6">
        <v>15988.521500000001</v>
      </c>
      <c r="C20" s="6">
        <v>8327.0466050150608</v>
      </c>
      <c r="D20" s="6">
        <v>3663.9005062066199</v>
      </c>
      <c r="E20" s="6">
        <v>4663.14609880843</v>
      </c>
      <c r="F20" s="6"/>
      <c r="G20" s="6">
        <f t="shared" si="0"/>
        <v>8327.0466050150499</v>
      </c>
      <c r="H20" s="17">
        <v>8979.1320184675897</v>
      </c>
      <c r="I20" s="18">
        <f t="shared" si="1"/>
        <v>652.0854134525398</v>
      </c>
      <c r="J20" s="9">
        <v>3663.9005062066199</v>
      </c>
      <c r="K20" s="9">
        <f t="shared" si="2"/>
        <v>5043.6412266069174</v>
      </c>
      <c r="L20" s="23">
        <f t="shared" si="3"/>
        <v>4663.14609880843</v>
      </c>
      <c r="M20" s="25">
        <f t="shared" si="4"/>
        <v>8.1596227039876568E-2</v>
      </c>
      <c r="N20" s="10">
        <v>8707.5417328135372</v>
      </c>
    </row>
    <row r="21" spans="1:14" x14ac:dyDescent="0.35">
      <c r="A21" s="3" t="s">
        <v>17</v>
      </c>
      <c r="B21" s="6">
        <v>244013.7225</v>
      </c>
      <c r="C21" s="6">
        <v>127085.77459902799</v>
      </c>
      <c r="D21" s="6">
        <v>55917.740823572298</v>
      </c>
      <c r="E21" s="6">
        <v>71168.033775455595</v>
      </c>
      <c r="F21" s="6"/>
      <c r="G21" s="6">
        <f t="shared" si="0"/>
        <v>127085.77459902789</v>
      </c>
      <c r="H21" s="17">
        <v>137037.77604734819</v>
      </c>
      <c r="I21" s="18">
        <f t="shared" si="1"/>
        <v>9952.0014483202976</v>
      </c>
      <c r="J21" s="9">
        <v>55917.740823572298</v>
      </c>
      <c r="K21" s="9">
        <f t="shared" si="2"/>
        <v>76975.076817379071</v>
      </c>
      <c r="L21" s="23">
        <f t="shared" si="3"/>
        <v>71168.033775455595</v>
      </c>
      <c r="M21" s="25">
        <f t="shared" si="4"/>
        <v>8.1596227039873723E-2</v>
      </c>
      <c r="N21" s="10">
        <v>132892.81764095137</v>
      </c>
    </row>
    <row r="22" spans="1:14" x14ac:dyDescent="0.35">
      <c r="A22" s="3" t="s">
        <v>18</v>
      </c>
      <c r="B22" s="6">
        <v>1417487.9439999999</v>
      </c>
      <c r="C22" s="6">
        <v>738247.634200259</v>
      </c>
      <c r="D22" s="6">
        <v>0</v>
      </c>
      <c r="E22" s="6">
        <v>0</v>
      </c>
      <c r="F22" s="6"/>
      <c r="G22" s="6">
        <f t="shared" si="0"/>
        <v>0</v>
      </c>
      <c r="H22" s="17">
        <v>796059.30940907565</v>
      </c>
      <c r="I22" s="18">
        <f t="shared" si="1"/>
        <v>796059.30940907565</v>
      </c>
      <c r="J22" s="9">
        <v>0</v>
      </c>
      <c r="K22" s="9">
        <f t="shared" si="2"/>
        <v>0</v>
      </c>
      <c r="L22" s="23">
        <f t="shared" si="3"/>
        <v>0</v>
      </c>
      <c r="M22" s="25">
        <v>0</v>
      </c>
      <c r="N22" s="10">
        <v>0</v>
      </c>
    </row>
    <row r="23" spans="1:14" x14ac:dyDescent="0.35">
      <c r="A23" s="3" t="s">
        <v>19</v>
      </c>
      <c r="B23" s="6">
        <v>15690.75</v>
      </c>
      <c r="C23" s="6">
        <v>8171.9630247012001</v>
      </c>
      <c r="D23" s="6">
        <v>3595.6637308685299</v>
      </c>
      <c r="E23" s="6">
        <v>4576.2992938326697</v>
      </c>
      <c r="F23" s="6"/>
      <c r="G23" s="6">
        <f t="shared" si="0"/>
        <v>8171.9630247011992</v>
      </c>
      <c r="H23" s="17">
        <v>8811.9039473893899</v>
      </c>
      <c r="I23" s="18">
        <f t="shared" si="1"/>
        <v>639.94092268819077</v>
      </c>
      <c r="J23" s="9">
        <v>3595.6637308685299</v>
      </c>
      <c r="K23" s="9">
        <f t="shared" si="2"/>
        <v>4949.7080500146476</v>
      </c>
      <c r="L23" s="23">
        <f t="shared" si="3"/>
        <v>4576.2992938326697</v>
      </c>
      <c r="M23" s="25">
        <f t="shared" si="4"/>
        <v>8.1596227039872321E-2</v>
      </c>
      <c r="N23" s="10">
        <v>8545.3717808831771</v>
      </c>
    </row>
    <row r="24" spans="1:14" x14ac:dyDescent="0.35">
      <c r="A24" s="3" t="s">
        <v>20</v>
      </c>
      <c r="B24" s="6">
        <v>9679.7099999999991</v>
      </c>
      <c r="C24" s="6">
        <v>5041.3289492108597</v>
      </c>
      <c r="D24" s="6">
        <v>2218.1847376527799</v>
      </c>
      <c r="E24" s="6">
        <v>2823.1442115580799</v>
      </c>
      <c r="F24" s="6"/>
      <c r="G24" s="6">
        <f t="shared" si="0"/>
        <v>5041.3289492108597</v>
      </c>
      <c r="H24" s="17">
        <v>5436.1120251475895</v>
      </c>
      <c r="I24" s="18">
        <f t="shared" si="1"/>
        <v>394.7830759367298</v>
      </c>
      <c r="J24" s="9">
        <v>2218.1847376527799</v>
      </c>
      <c r="K24" s="9">
        <f t="shared" si="2"/>
        <v>3053.5021276106804</v>
      </c>
      <c r="L24" s="23">
        <f t="shared" si="3"/>
        <v>2823.1442115580799</v>
      </c>
      <c r="M24" s="25">
        <f t="shared" si="4"/>
        <v>8.15962270398745E-2</v>
      </c>
      <c r="N24" s="10">
        <v>5271.6868652634603</v>
      </c>
    </row>
    <row r="25" spans="1:14" ht="15" thickBot="1" x14ac:dyDescent="0.4">
      <c r="A25" s="4"/>
      <c r="B25" s="5">
        <f>SUM(B4:B24)</f>
        <v>22162414.699999992</v>
      </c>
      <c r="C25" s="5">
        <f t="shared" ref="C25:E25" si="5">SUM(C4:C24)</f>
        <v>11542496.914837992</v>
      </c>
      <c r="D25" s="5">
        <f t="shared" si="5"/>
        <v>4753869.6834806027</v>
      </c>
      <c r="E25" s="5">
        <f t="shared" si="5"/>
        <v>6050379.5971571272</v>
      </c>
      <c r="F25" s="5">
        <f>SUM(F4:F24)</f>
        <v>738247.63420025934</v>
      </c>
      <c r="G25" s="5">
        <f t="shared" si="0"/>
        <v>11542496.91483799</v>
      </c>
      <c r="H25" s="19">
        <f>SUM(H4:H24)</f>
        <v>12446382.077250013</v>
      </c>
      <c r="I25" s="19">
        <f t="shared" si="1"/>
        <v>903885.16241202317</v>
      </c>
      <c r="J25" s="20">
        <f>SUM(J4:J24)</f>
        <v>4753869.6834806027</v>
      </c>
      <c r="K25" s="20">
        <f>SUM(K4:K24)</f>
        <v>6788627.2313573854</v>
      </c>
      <c r="L25" s="24">
        <f>SUM(L4:L24)</f>
        <v>6788627.2313573854</v>
      </c>
      <c r="M25" s="24"/>
      <c r="N25" s="21">
        <f>SUM(N4:N24)</f>
        <v>11542496.914837986</v>
      </c>
    </row>
    <row r="26" spans="1:14" ht="15" thickTop="1" x14ac:dyDescent="0.35">
      <c r="B26" s="1"/>
      <c r="C26" s="1"/>
      <c r="D26" s="1"/>
      <c r="E26" s="1"/>
      <c r="F26" s="1"/>
      <c r="G2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PROJECT DIST NE S</vt:lpstr>
      <vt:lpstr>FACULTY DIST NE S</vt:lpstr>
      <vt:lpstr>DEPARTMENT DIST NEW</vt:lpstr>
      <vt:lpstr>COLLEGE DIST NEW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Saklayen, Mohammad G</dc:creator>
  <cp:lastModifiedBy>Mensah, Priscilla M</cp:lastModifiedBy>
  <cp:lastPrinted>2019-12-12T18:44:36Z</cp:lastPrinted>
  <dcterms:created xsi:type="dcterms:W3CDTF">2019-12-11T21:33:09Z</dcterms:created>
  <dcterms:modified xsi:type="dcterms:W3CDTF">2021-04-07T15:40:25Z</dcterms:modified>
</cp:coreProperties>
</file>